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00" windowHeight="8745" tabRatio="763" activeTab="0"/>
  </bookViews>
  <sheets>
    <sheet name="Transportation Management Plan" sheetId="1" r:id="rId1"/>
    <sheet name="General Restrictions Table" sheetId="2" r:id="rId2"/>
    <sheet name="Strategy List" sheetId="3" r:id="rId3"/>
    <sheet name="Implementation Costs" sheetId="4" r:id="rId4"/>
    <sheet name="Post-Construction Assessment" sheetId="5" r:id="rId5"/>
  </sheets>
  <definedNames>
    <definedName name="_xlnm.Print_Area" localSheetId="3">'Implementation Costs'!$A$1:$U$56</definedName>
    <definedName name="_xlnm.Print_Area" localSheetId="2">'Strategy List'!$B$2,'Strategy List'!$B$4:$B$23,'Strategy List'!$B$25:$B$37,'Strategy List'!$D$2,'Strategy List'!$D$4:$D$20,'Strategy List'!$D$22:$D$38,'Strategy List'!$D$40:$D$57,'Strategy List'!$D$59:$D$79,'Strategy List'!$F$2:$F$17,'Strategy List'!$H$2,'Strategy List'!$H$4:$H$26</definedName>
    <definedName name="_xlnm.Print_Area" localSheetId="0">'Transportation Management Plan'!$A$1:$U$164</definedName>
    <definedName name="three8one" localSheetId="4">'Post-Construction Assessment'!#REF!</definedName>
    <definedName name="three8two" localSheetId="4">'Post-Construction Assessment'!#REF!</definedName>
  </definedNames>
  <calcPr fullCalcOnLoad="1"/>
</workbook>
</file>

<file path=xl/comments1.xml><?xml version="1.0" encoding="utf-8"?>
<comments xmlns="http://schemas.openxmlformats.org/spreadsheetml/2006/main">
  <authors>
    <author>rholt</author>
  </authors>
  <commentList>
    <comment ref="F17" authorId="0">
      <text>
        <r>
          <rPr>
            <b/>
            <sz val="8"/>
            <rFont val="Tahoma"/>
            <family val="2"/>
          </rPr>
          <t xml:space="preserve">Guidance for Completing this Section:
</t>
        </r>
        <r>
          <rPr>
            <sz val="8"/>
            <rFont val="Tahoma"/>
            <family val="2"/>
          </rPr>
          <t xml:space="preserve">Summarize the general work limits, and also summarize specific traffic restrictions that are expected to be implemented on major roadways during the work (e.g., shoulder closures, lane closures, lane shifts, etc.).
In the table below, list the specific locations where work zones (i.e., roadway areas with temporary construction, maintenance, investigative, or utility work activities that are marked by temporary traffic control devices and/or work vehicles) are expected to be established on this project </t>
        </r>
        <r>
          <rPr>
            <i/>
            <sz val="8"/>
            <rFont val="Tahoma"/>
            <family val="2"/>
          </rPr>
          <t>(see the table's comment for further guidance and exceptions)</t>
        </r>
        <r>
          <rPr>
            <sz val="8"/>
            <rFont val="Tahoma"/>
            <family val="2"/>
          </rPr>
          <t>.</t>
        </r>
      </text>
    </comment>
    <comment ref="F11" authorId="0">
      <text>
        <r>
          <rPr>
            <b/>
            <sz val="8"/>
            <rFont val="Tahoma"/>
            <family val="2"/>
          </rPr>
          <t xml:space="preserve">Guidance for Completing this Section:
</t>
        </r>
        <r>
          <rPr>
            <sz val="8"/>
            <rFont val="Tahoma"/>
            <family val="2"/>
          </rPr>
          <t>Provide a brief project description (may be same as the one included in the PMP, if applicable).  If possible, also provide a brief list of the types of work equipment that will be used within roadway limits.</t>
        </r>
      </text>
    </comment>
    <comment ref="F37" authorId="0">
      <text>
        <r>
          <rPr>
            <b/>
            <sz val="8"/>
            <rFont val="Tahoma"/>
            <family val="2"/>
          </rPr>
          <t xml:space="preserve">Guidance for Completing this Section:
</t>
        </r>
        <r>
          <rPr>
            <sz val="8"/>
            <rFont val="Tahoma"/>
            <family val="2"/>
          </rPr>
          <t>Provide a brief overview of the general work schedule including major project milestones, all based on the latest project schedule.  If applicable, also briefly describe the overall recommended construction sequence.</t>
        </r>
      </text>
    </comment>
    <comment ref="F45" authorId="0">
      <text>
        <r>
          <rPr>
            <b/>
            <sz val="8"/>
            <rFont val="Tahoma"/>
            <family val="2"/>
          </rPr>
          <t xml:space="preserve">Guidance for Completing this Section:
</t>
        </r>
        <r>
          <rPr>
            <sz val="8"/>
            <rFont val="Tahoma"/>
            <family val="2"/>
          </rPr>
          <t>With consideration of road user volumes collected/considered during design, list appropriate hours and days in accordance with procedures described in latest RIDOT Traffic Design Manual.  Also specify any other traffic safety and/or mobility-related work restrictions for specific locations or roadways (e.g., no work on certain roadways when school is in session).
If necessary for clarity, unmerge cells to allow for a more readable listing of dates and details to be entered.</t>
        </r>
      </text>
    </comment>
    <comment ref="F51" authorId="0">
      <text>
        <r>
          <t/>
        </r>
      </text>
    </comment>
    <comment ref="M2" authorId="0">
      <text>
        <r>
          <rPr>
            <b/>
            <sz val="8"/>
            <rFont val="Tahoma"/>
            <family val="2"/>
          </rPr>
          <t xml:space="preserve">Welcome to the RIDOT TMP Template!
</t>
        </r>
        <r>
          <rPr>
            <sz val="8"/>
            <rFont val="Tahoma"/>
            <family val="2"/>
          </rPr>
          <t>This document should be saved locally with the filename "Level 3 TMP - [RI Construction Contract Number(s)]" or, if there is no RI Construction Contract Number(s), "Level 3 TMP - [Project Name]".</t>
        </r>
        <r>
          <rPr>
            <b/>
            <sz val="8"/>
            <rFont val="Tahoma"/>
            <family val="2"/>
          </rPr>
          <t xml:space="preserve">
</t>
        </r>
        <r>
          <rPr>
            <sz val="8"/>
            <rFont val="Tahoma"/>
            <family val="2"/>
          </rPr>
          <t xml:space="preserve">
In general, and only where appropriate, cells with a yellow background color should be completed/modified by the Designer.
Notes provided in comment form (as indicated by a red triangle) throughout the worksheet provide guidance in how to properly complete this Template.</t>
        </r>
      </text>
    </comment>
    <comment ref="O3" authorId="0">
      <text>
        <r>
          <rPr>
            <b/>
            <sz val="8"/>
            <rFont val="Tahoma"/>
            <family val="2"/>
          </rPr>
          <t xml:space="preserve">Note:
</t>
        </r>
        <r>
          <rPr>
            <sz val="8"/>
            <rFont val="Tahoma"/>
            <family val="2"/>
          </rPr>
          <t>Enter RI contract number(s) if applicable, otherwise enter N/A.</t>
        </r>
      </text>
    </comment>
    <comment ref="P4" authorId="0">
      <text>
        <r>
          <rPr>
            <b/>
            <sz val="8"/>
            <rFont val="Tahoma"/>
            <family val="2"/>
          </rPr>
          <t xml:space="preserve">Note:
</t>
        </r>
        <r>
          <rPr>
            <sz val="8"/>
            <rFont val="Tahoma"/>
            <family val="2"/>
          </rPr>
          <t>Enter RI contract number(s) if applicable, otherwise enter N/A.</t>
        </r>
      </text>
    </comment>
    <comment ref="M155" authorId="0">
      <text>
        <r>
          <rPr>
            <b/>
            <sz val="8"/>
            <rFont val="Tahoma"/>
            <family val="2"/>
          </rPr>
          <t xml:space="preserve">Guidance for Completing this Section:
</t>
        </r>
        <r>
          <rPr>
            <sz val="8"/>
            <rFont val="Tahoma"/>
            <family val="2"/>
          </rPr>
          <t>Following approval of the final TMP but prior to start of work, the Contractor with the primary responsibility and authority for implementation of this TMP shall be identified here. 
For RIDOT construction and maintenance projects and maintenance activities, the Designer should leave this section blank unless directed otherwise by the RIDOT.  For Temporary Traffic Control Permits, the Designer is responsible for arranging for the identification of the Contractor here.  (NOTE: For investigative work carried out by the Designer under approval of a Temporary Traffic Control Permit, the Designer may be the Contractor).</t>
        </r>
      </text>
    </comment>
    <comment ref="B155" authorId="0">
      <text>
        <r>
          <rPr>
            <b/>
            <sz val="8"/>
            <rFont val="Tahoma"/>
            <family val="2"/>
          </rPr>
          <t>Guidance for Completing this Section:</t>
        </r>
        <r>
          <rPr>
            <sz val="8"/>
            <rFont val="Tahoma"/>
            <family val="2"/>
          </rPr>
          <t xml:space="preserve">
Unless directed otherwise by the RIDOT, the Designer is not responsible for completing this section.
For RIDOT construction and maintenance projects, typically this will be the Resident Engineer.  For RIDOT maintenance activities, typically this will be the work supervisor from the Highway &amp; Bridge Maintenance Division.  For Temporary Traffic Control Permits, typically this will be the safety inspector assigned to the permit from the Health &amp; Safety Section.</t>
        </r>
      </text>
    </comment>
    <comment ref="F133" authorId="0">
      <text>
        <r>
          <rPr>
            <b/>
            <sz val="8"/>
            <rFont val="Tahoma"/>
            <family val="2"/>
          </rPr>
          <t xml:space="preserve">Guidance for Completing this Section:
</t>
        </r>
        <r>
          <rPr>
            <sz val="8"/>
            <rFont val="Tahoma"/>
            <family val="2"/>
          </rPr>
          <t>If applicable, include a description of any other specific observational, logging, and/or recording activites that are required during the project for work zone performance measurement purposes (e.g., collection of volume counts, recording of queue lengths, measurement of travel times, monitoring of crashes and/or complaints, etc.).  Provide the timelines/schedules and the responsible person(s) responsible for each monitoring activity.  For monitoring work to be completed by the Contractor, such specific requirements must be included in Job Specific Specifications if not already included in the RIDOT Standard Specifications, and need only be referenced here.  Where applicable, make reference to RIDOT policies, standards, requirements, and procedures.</t>
        </r>
      </text>
    </comment>
    <comment ref="B23" authorId="0">
      <text>
        <r>
          <rPr>
            <b/>
            <sz val="8"/>
            <rFont val="Tahoma"/>
            <family val="2"/>
          </rPr>
          <t>Notes:</t>
        </r>
        <r>
          <rPr>
            <sz val="8"/>
            <rFont val="Tahoma"/>
            <family val="2"/>
          </rPr>
          <t xml:space="preserve">
1.  If project work will be completed in many locations across a state- or region-wide area and a separate list of the work locations is provided elsewhere in the project documents, it is allowable to simply provide a note in the first line of this table referring to the separate list (the list may be included as an attachment to this TMP).
2.  An intersection should only be listed in the first column where a project work zone is generally confined to the functional limits of the intersection. If an intersection is listed in the first column, the second, third, and fourth columns of that row do not need to be completed.
3.  If both [1] work is to be performed on limited lengths (generally up to 100 feet) of side streets intersecting a major project roadway and [2] the number of such side streets are too numerous to list in the spaces provided, it is allowable to include a brief note after the major project roadway name (e.g., "&amp; Side Streets") in place of listing the individual side streets.
4.  Roadways on which temporary advance warning signs will be installed only to warn of work/restrictions on an intersecting project roadway generally should not be listed in this table.</t>
        </r>
      </text>
    </comment>
    <comment ref="F143" authorId="0">
      <text>
        <r>
          <rPr>
            <b/>
            <sz val="8"/>
            <rFont val="Tahoma"/>
            <family val="2"/>
          </rPr>
          <t>Guidance for Completing this Section:</t>
        </r>
        <r>
          <rPr>
            <sz val="8"/>
            <rFont val="Tahoma"/>
            <family val="2"/>
          </rPr>
          <t xml:space="preserve">
Enter the name of the appropriate RIDOT person who currently serves in this role.</t>
        </r>
      </text>
    </comment>
    <comment ref="K143" authorId="0">
      <text>
        <r>
          <rPr>
            <b/>
            <sz val="8"/>
            <rFont val="Tahoma"/>
            <family val="2"/>
          </rPr>
          <t xml:space="preserve">Guidance for Completing this Section:
</t>
        </r>
        <r>
          <rPr>
            <sz val="8"/>
            <rFont val="Tahoma"/>
            <family val="2"/>
          </rPr>
          <t>Enter the name of the appropriate RIDOT person who currently serves in this role.</t>
        </r>
      </text>
    </comment>
    <comment ref="Q143" authorId="0">
      <text>
        <r>
          <rPr>
            <b/>
            <sz val="8"/>
            <rFont val="Tahoma"/>
            <family val="2"/>
          </rPr>
          <t xml:space="preserve">Guidance for Completing this Section:
</t>
        </r>
        <r>
          <rPr>
            <sz val="8"/>
            <rFont val="Tahoma"/>
            <family val="2"/>
          </rPr>
          <t>Enter the name of the appropriate RIDOT person who currently serves in this role.</t>
        </r>
      </text>
    </comment>
    <comment ref="I93" authorId="0">
      <text>
        <r>
          <rPr>
            <b/>
            <sz val="8"/>
            <rFont val="Tahoma"/>
            <family val="2"/>
          </rPr>
          <t xml:space="preserve">Note:
</t>
        </r>
        <r>
          <rPr>
            <sz val="8"/>
            <rFont val="Tahoma"/>
            <family val="2"/>
          </rPr>
          <t>For Temporary Traffic Control Permits, the text "RIDOT TMP Imp. Mngr." must be revised to "Contractor's TMPImp.Mngr."</t>
        </r>
      </text>
    </comment>
    <comment ref="I94" authorId="0">
      <text>
        <r>
          <rPr>
            <b/>
            <sz val="8"/>
            <rFont val="Tahoma"/>
            <family val="2"/>
          </rPr>
          <t>Note:</t>
        </r>
        <r>
          <rPr>
            <sz val="8"/>
            <rFont val="Tahoma"/>
            <family val="2"/>
          </rPr>
          <t xml:space="preserve">
For Temporary Traffic Control Permits, the text "RIDOT TMP Imp. Mngr." must be revised to "Contractor's TMPImp.Mngr."</t>
        </r>
      </text>
    </comment>
    <comment ref="I95" authorId="0">
      <text>
        <r>
          <rPr>
            <b/>
            <sz val="8"/>
            <rFont val="Tahoma"/>
            <family val="2"/>
          </rPr>
          <t>Note:</t>
        </r>
        <r>
          <rPr>
            <sz val="8"/>
            <rFont val="Tahoma"/>
            <family val="2"/>
          </rPr>
          <t xml:space="preserve">
For Temporary Traffic Control Permits, the text "RIDOT TMP Imp. Mngr." must be revised to "Contractor's TMPImp.Mngr."</t>
        </r>
      </text>
    </comment>
    <comment ref="P5" authorId="0">
      <text>
        <r>
          <rPr>
            <b/>
            <sz val="8"/>
            <rFont val="Tahoma"/>
            <family val="2"/>
          </rPr>
          <t xml:space="preserve">Note:
</t>
        </r>
        <r>
          <rPr>
            <sz val="8"/>
            <rFont val="Tahoma"/>
            <family val="2"/>
          </rPr>
          <t>Enter Project PTSID #</t>
        </r>
      </text>
    </comment>
  </commentList>
</comments>
</file>

<file path=xl/comments4.xml><?xml version="1.0" encoding="utf-8"?>
<comments xmlns="http://schemas.openxmlformats.org/spreadsheetml/2006/main">
  <authors>
    <author>rholt</author>
  </authors>
  <commentList>
    <comment ref="B6" authorId="0">
      <text>
        <r>
          <rPr>
            <b/>
            <sz val="8"/>
            <rFont val="Tahoma"/>
            <family val="2"/>
          </rPr>
          <t>Guidance for Completing this Section:</t>
        </r>
        <r>
          <rPr>
            <sz val="8"/>
            <rFont val="Tahoma"/>
            <family val="2"/>
          </rPr>
          <t xml:space="preserve">
Where feasible, provide itemized cost estimates for each of the selected TTC Devices (as shown on TTC Plans) and Personnel, PI strategies, TO strategies, and PM strategies that are to be funded under a contract for the project.  For strategies to be completed by the Contractor as part of the construction contract, these costs will be the same as those included in the Engineer's Estimate.
Note that TMP strategies to be implemented by the RIDOT (e.g., a coordination effort or use of the TMC) should not be listed here if the strategy is to be carried out and "funded" as part of normal RIDOT operating procedure.  However, new, special, and/or project-specific activites should be listed and a cost estimate provided (e.g., a dedicated project web site is developed by a Consultant).</t>
        </r>
      </text>
    </comment>
    <comment ref="B53" authorId="0">
      <text>
        <r>
          <rPr>
            <b/>
            <sz val="8"/>
            <rFont val="Tahoma"/>
            <family val="2"/>
          </rPr>
          <t xml:space="preserve">Guidance for Completing this Section:
</t>
        </r>
        <r>
          <rPr>
            <sz val="8"/>
            <rFont val="Tahoma"/>
            <family val="2"/>
          </rPr>
          <t>Describe any special notes, including (where applicable) any cost sharing or coordination with other projects/municipalities.</t>
        </r>
      </text>
    </comment>
  </commentList>
</comments>
</file>

<file path=xl/sharedStrings.xml><?xml version="1.0" encoding="utf-8"?>
<sst xmlns="http://schemas.openxmlformats.org/spreadsheetml/2006/main" count="326" uniqueCount="254">
  <si>
    <t>FROM</t>
  </si>
  <si>
    <t>TO</t>
  </si>
  <si>
    <t xml:space="preserve">RI Design Contract No(s):  </t>
  </si>
  <si>
    <t xml:space="preserve">RI Construction Contract No(s):  </t>
  </si>
  <si>
    <t>Submission:</t>
  </si>
  <si>
    <t>TMP IMPLEMENTATION MANAGERS</t>
  </si>
  <si>
    <t>FINAL</t>
  </si>
  <si>
    <t>POST-CONSTRUCTION WORK ZONE PERFORMANCE ASSESSMENT</t>
  </si>
  <si>
    <t>TRANSPORTATION MANAGEMENT PLAN</t>
  </si>
  <si>
    <t>Name:</t>
  </si>
  <si>
    <t>Title:</t>
  </si>
  <si>
    <t>Office Phone:</t>
  </si>
  <si>
    <t>Mobile Phone:</t>
  </si>
  <si>
    <t>E-Mail:</t>
  </si>
  <si>
    <t>Unit:</t>
  </si>
  <si>
    <t>Company/Unit:</t>
  </si>
  <si>
    <t>Signature:</t>
  </si>
  <si>
    <t>PROJECT INFORMATION</t>
  </si>
  <si>
    <t>Submission List</t>
  </si>
  <si>
    <t>Date:</t>
  </si>
  <si>
    <t>Project Name:</t>
  </si>
  <si>
    <t>PLAN</t>
  </si>
  <si>
    <t>MANAGEMENT</t>
  </si>
  <si>
    <t>Description:</t>
  </si>
  <si>
    <t>TRANSPORTATION</t>
  </si>
  <si>
    <t/>
  </si>
  <si>
    <t>TEMPORARY TRAFFIC CONTROL PLANS</t>
  </si>
  <si>
    <t>TMP APPROVALS</t>
  </si>
  <si>
    <t>Shoulder Closure - Limited Access</t>
  </si>
  <si>
    <t>Shoulder Closure - Two Lane Road</t>
  </si>
  <si>
    <t>Plan Set</t>
  </si>
  <si>
    <t>Work Beyond the Shoulder</t>
  </si>
  <si>
    <t>Mobile Operation</t>
  </si>
  <si>
    <t>TMP</t>
  </si>
  <si>
    <t>Included in:</t>
  </si>
  <si>
    <t>Check Box List</t>
  </si>
  <si>
    <t>√</t>
  </si>
  <si>
    <t>1-Side Lane Shift - Two Lane Road</t>
  </si>
  <si>
    <t>2-Side Lane Shift - Two Lane Road</t>
  </si>
  <si>
    <t>Other</t>
  </si>
  <si>
    <t>Requirements:</t>
  </si>
  <si>
    <t>Planning</t>
  </si>
  <si>
    <t>Conceptual</t>
  </si>
  <si>
    <t>DSR</t>
  </si>
  <si>
    <t>CDR</t>
  </si>
  <si>
    <t>10%</t>
  </si>
  <si>
    <t>EA</t>
  </si>
  <si>
    <t>EIS</t>
  </si>
  <si>
    <t>30%</t>
  </si>
  <si>
    <t>75%</t>
  </si>
  <si>
    <t>90%</t>
  </si>
  <si>
    <t>PS&amp;E</t>
  </si>
  <si>
    <t>ADV</t>
  </si>
  <si>
    <t>Lane Shift - Limited Access</t>
  </si>
  <si>
    <t>Lane Closure - Two Lane Road</t>
  </si>
  <si>
    <t>Lane Closure - Four Lane Road</t>
  </si>
  <si>
    <t>Lane Closure - Limited Access</t>
  </si>
  <si>
    <t>Double Lane Closure - Limited Access</t>
  </si>
  <si>
    <t>Brochures and mailers</t>
  </si>
  <si>
    <t>Transit service improvements</t>
  </si>
  <si>
    <t>Signal timing/coordination improvements</t>
  </si>
  <si>
    <t>Speed limit reduction/variable speed limits</t>
  </si>
  <si>
    <t>Changeable message signs (CMS)</t>
  </si>
  <si>
    <t>Transit incentives</t>
  </si>
  <si>
    <t>Paid advertisements</t>
  </si>
  <si>
    <t>Shuttle services</t>
  </si>
  <si>
    <t>Street/intersection improvements</t>
  </si>
  <si>
    <t>Temporary traffic barrier</t>
  </si>
  <si>
    <t>Public information center</t>
  </si>
  <si>
    <t>Ridesharing/carpooling incentives</t>
  </si>
  <si>
    <t>Bus turnouts</t>
  </si>
  <si>
    <t>Movable traffic barrier systems</t>
  </si>
  <si>
    <t>Helicopter for aerial surveillance</t>
  </si>
  <si>
    <t>Highway advisory radio (HAR)</t>
  </si>
  <si>
    <t>Park-and-ride promotion</t>
  </si>
  <si>
    <t>Turn restrictions</t>
  </si>
  <si>
    <t>Traffic screens</t>
  </si>
  <si>
    <t>High-occupancy vehicle (HOV) lanes</t>
  </si>
  <si>
    <t>Parking restrictions</t>
  </si>
  <si>
    <t>Temporary rumble strips</t>
  </si>
  <si>
    <t>Highway information network (web-based)</t>
  </si>
  <si>
    <t>Toll/congestion pricing</t>
  </si>
  <si>
    <t>Truck/heavy vehicle restrictions</t>
  </si>
  <si>
    <t>Intrusion alarms</t>
  </si>
  <si>
    <t>Public meetings/hearings</t>
  </si>
  <si>
    <t>Ramp metering</t>
  </si>
  <si>
    <t>Separate truck lanes</t>
  </si>
  <si>
    <t>Warning lights</t>
  </si>
  <si>
    <t>Tow/freeway service patrol</t>
  </si>
  <si>
    <t>Community task forces</t>
  </si>
  <si>
    <t>Freight travel information</t>
  </si>
  <si>
    <t>Parking supply management</t>
  </si>
  <si>
    <t>Reversible lanes</t>
  </si>
  <si>
    <t>Variable work hours</t>
  </si>
  <si>
    <t>Dynamic lane closure system</t>
  </si>
  <si>
    <t>Work zone education and safety campaigns</t>
  </si>
  <si>
    <t>Telecommuting</t>
  </si>
  <si>
    <t>Rideshare promotions</t>
  </si>
  <si>
    <t>Contract support for incident management</t>
  </si>
  <si>
    <t>Incident/emergency management coordinator</t>
  </si>
  <si>
    <t>Project on-site safety training</t>
  </si>
  <si>
    <t>Incident/emergency response plan</t>
  </si>
  <si>
    <t>Safety awards/incentives</t>
  </si>
  <si>
    <t>Dedicated (paid) police enforcement</t>
  </si>
  <si>
    <t>Cooperative police enforcement</t>
  </si>
  <si>
    <t>Automated enforcement</t>
  </si>
  <si>
    <t>SELECTED STRATEGIES</t>
  </si>
  <si>
    <t>PUBLIC INFORMATION PLAN</t>
  </si>
  <si>
    <t>TRANSPORTATION OPERATIONS PLAN</t>
  </si>
  <si>
    <t>LEVEL 3</t>
  </si>
  <si>
    <t>PERFORMANCE MONITORING, CHANGES TO TMP, &amp; CONTINGENCIES</t>
  </si>
  <si>
    <t>Revision #</t>
  </si>
  <si>
    <t>Initials</t>
  </si>
  <si>
    <t>Date</t>
  </si>
  <si>
    <t>Restrictions:</t>
  </si>
  <si>
    <t>Describe Areas of the TMP that were Most Successfully Implemented &amp; Why</t>
  </si>
  <si>
    <t>Describe Areas of the TMP that were Least Successfully Implemented &amp; Why</t>
  </si>
  <si>
    <t>Summarize/Describe all Changes Necessary to Correct Oversight of the Original TMP</t>
  </si>
  <si>
    <t>Summarize the Effectiveness of Each Change Made to the TMP</t>
  </si>
  <si>
    <t>Summarize the Type and Frequency of Legitimate Complaints Received</t>
  </si>
  <si>
    <t>Describe/Summarize Road User Mobility Impacts Observed During Work</t>
  </si>
  <si>
    <t>Describe/Summarize Crashes and Incidents that Occurred During the Work</t>
  </si>
  <si>
    <t>Describe/Summarize Road Safety Impacts Observed During Work</t>
  </si>
  <si>
    <t>Suggested TMP Improvements or Changes for Future Similar Projects</t>
  </si>
  <si>
    <t>This completed assessment shall be forwarded to the Chief Engineer following approval below.</t>
  </si>
  <si>
    <t>RIDOT TMP Implementation Manager Approval</t>
  </si>
  <si>
    <t>This assessment shall be completed by the RIDOT TMP Implementation Manager upon completion of the work to document lessons learned and provide recommendations on how to improve the TMP process and/or modify guidelines.  The responses should allow the reviewer of this completed Assessment to understand the successes/failures of the project TMP itself and its requirements.</t>
  </si>
  <si>
    <t>RESPONSIBILITIES / REQUIREMENTS / SPECIAL CONSIDERATIONS</t>
  </si>
  <si>
    <t>RIDOT travel advisories news releases</t>
  </si>
  <si>
    <t>RIDOT travel advisories web site</t>
  </si>
  <si>
    <t>Dedicated telephone hotline</t>
  </si>
  <si>
    <t>Dedicated project web site</t>
  </si>
  <si>
    <t>RIDOT 511 traveler information system</t>
  </si>
  <si>
    <t>Commercial radio traffic reports</t>
  </si>
  <si>
    <t>Dynamic driver feedback speed display sign</t>
  </si>
  <si>
    <t>Railroad crossing traffic control</t>
  </si>
  <si>
    <t>Crash attenuators</t>
  </si>
  <si>
    <t>Automated Flagger Assistance Devices(AFADs)</t>
  </si>
  <si>
    <t>Project safety task force/committee</t>
  </si>
  <si>
    <t>Road safety audits (design)</t>
  </si>
  <si>
    <t>Dedicated project work zone ITS</t>
  </si>
  <si>
    <t>RIDOT Transportation Management Center</t>
  </si>
  <si>
    <t>Location reference markers</t>
  </si>
  <si>
    <t>Survey equipment for major incidents</t>
  </si>
  <si>
    <t>Photogrammetry for major incidents</t>
  </si>
  <si>
    <t>Establish available local detour routes</t>
  </si>
  <si>
    <t>TRAFFIC-RELATED WORK RESTRICTIONS</t>
  </si>
  <si>
    <t>Brief</t>
  </si>
  <si>
    <t>Project</t>
  </si>
  <si>
    <t>General</t>
  </si>
  <si>
    <t>Holiday</t>
  </si>
  <si>
    <t>These RIDOT- and/or Designer-Developed TTC Plans will be used during the work on this project</t>
  </si>
  <si>
    <t>DESIGNER-DEVELOPED TTC PLANS</t>
  </si>
  <si>
    <t>RIDOT TYPICAL TTC PLANS</t>
  </si>
  <si>
    <t>These strategies will be used to provide information concerning the project to road users and the community</t>
  </si>
  <si>
    <t>These strategies will be used to provide improved transportation operations/safety within project work zones</t>
  </si>
  <si>
    <t>PUBLIC INFORMATION STRATEGIES</t>
  </si>
  <si>
    <t>TRANSPORTATION OPERATIONS STRATEGIES</t>
  </si>
  <si>
    <t>PERFORMANCE MONITORING STRATEGIES</t>
  </si>
  <si>
    <t>Team meetings</t>
  </si>
  <si>
    <t>PUBLIC AWARENESS STRATEGIES</t>
  </si>
  <si>
    <t>DEMAND MANAGEMENT STRATEGIES</t>
  </si>
  <si>
    <t>Windshield surveys</t>
  </si>
  <si>
    <t>Public surveys</t>
  </si>
  <si>
    <t>Surveillance: Traffic counts</t>
  </si>
  <si>
    <t>Surveillance: Traffic queues/delays</t>
  </si>
  <si>
    <t>Other press releases/media alerts</t>
  </si>
  <si>
    <t>Surveillance: Travel times</t>
  </si>
  <si>
    <t>Surveillance: Crash data</t>
  </si>
  <si>
    <t>Assessment: Mobility</t>
  </si>
  <si>
    <t>Assessment: Safety</t>
  </si>
  <si>
    <t>Road safety audits (construction)</t>
  </si>
  <si>
    <t>Supplemental visual information</t>
  </si>
  <si>
    <t>CORRIDOR/NETWORK MANAGEMENT STRATEGIES</t>
  </si>
  <si>
    <t>ROAD USER INFORMATION STRATEGIES</t>
  </si>
  <si>
    <t>WORK ZONE SAFETY MANAGEMENT STRATEGIES</t>
  </si>
  <si>
    <t>TRAFFIC/INCIDENT MANAGEMENT &amp; ENFORCEMENT STRATEGIES</t>
  </si>
  <si>
    <t>Constr.Rev.#1</t>
  </si>
  <si>
    <t>Constr.Rev.#2</t>
  </si>
  <si>
    <t>Constr.Rev.#3</t>
  </si>
  <si>
    <t>Constr.Rev.#4</t>
  </si>
  <si>
    <t>Constr.Rev.#5</t>
  </si>
  <si>
    <t>Constr.Rev.#6</t>
  </si>
  <si>
    <t>Constr.Rev.#7</t>
  </si>
  <si>
    <t>Constr.Rev.#8</t>
  </si>
  <si>
    <t>Constr.Rev.#9</t>
  </si>
  <si>
    <t>Constr.Rev.#10</t>
  </si>
  <si>
    <t>Work</t>
  </si>
  <si>
    <t>Limits:</t>
  </si>
  <si>
    <t>When unexpected events (e.g., crashes, inclement weather, unforeseen traffic demands, etc.) occur in a project work zone where one or more lanes are closed, the RIDOT TMP Implementation Manager or his/her responsible designee should (1) determine whether or not the lane closure(s) can/should be removed in order to improve traffic operations and/or minimize delays and (2) if deemed appropriate, take action to remove the lane closure(s).</t>
  </si>
  <si>
    <t>Consultation/coordination w/ stakeholders</t>
  </si>
  <si>
    <t>Schedule*:</t>
  </si>
  <si>
    <t>TRAFFIC CONTROL STRATEGIES</t>
  </si>
  <si>
    <t>TRAFFIC CONTROL DEVICES</t>
  </si>
  <si>
    <t>Temporary construction signs</t>
  </si>
  <si>
    <t>Arrow panels</t>
  </si>
  <si>
    <t>Channelizing devices - Drums</t>
  </si>
  <si>
    <t>Channelizing devices - Cones</t>
  </si>
  <si>
    <t>Channelizing devices - Barricades</t>
  </si>
  <si>
    <t>Channelizing devices - Tubular markers</t>
  </si>
  <si>
    <t>Linear Delineation Panels</t>
  </si>
  <si>
    <t>Temporary pavement markings</t>
  </si>
  <si>
    <t>Trafficpersons</t>
  </si>
  <si>
    <t>Flagpersons</t>
  </si>
  <si>
    <t>Temporary traffic signals</t>
  </si>
  <si>
    <t>Lighting devices</t>
  </si>
  <si>
    <t>RIC No(s).</t>
  </si>
  <si>
    <t>TMP IMPLEMENTATION COST ESTIMATES</t>
  </si>
  <si>
    <t>Temporary Traffic Control Devices / Personnel</t>
  </si>
  <si>
    <t>ITEM</t>
  </si>
  <si>
    <t>EST. COST</t>
  </si>
  <si>
    <t>Total Temporary Traffic Control Device/Personnel Estimated Cost:</t>
  </si>
  <si>
    <t>Public Information Plan Strategies</t>
  </si>
  <si>
    <t>Total Public Information Plan Implementation Estimated Cost:</t>
  </si>
  <si>
    <t>Transportation Operations Plan Strategies</t>
  </si>
  <si>
    <t>Total Transportation Operations Plan Implementation Estimated Cost:</t>
  </si>
  <si>
    <t>Performance Monitoring Plan Strategies</t>
  </si>
  <si>
    <t>Total Performance Monitoring Plan Implementation Estimated Cost:</t>
  </si>
  <si>
    <t>TOTAL TMP IMPLEMENTATION COST:</t>
  </si>
  <si>
    <t>Notes</t>
  </si>
  <si>
    <r>
      <t>*</t>
    </r>
    <r>
      <rPr>
        <sz val="7"/>
        <rFont val="Arial Narrow"/>
        <family val="2"/>
      </rPr>
      <t>The information in this section is not intended to and shall not supersede the approved schedule and milestone/completion dates for the project.</t>
    </r>
  </si>
  <si>
    <t>WORK ZONE LOCATIONS</t>
  </si>
  <si>
    <t>ROADWAY NAME or INTERSECTION</t>
  </si>
  <si>
    <t>APPROX. LENGTH</t>
  </si>
  <si>
    <t>RIDOT TMP Imp. Mngr. to send RIDOT notification form to Communications min. 48 hrs. in advance of restrictions.</t>
  </si>
  <si>
    <t>RIDOT TMP Imp. Mngr. to send RIDOT notification form to RIDOT TMC min. 48 hrs. in advance of restrictions.</t>
  </si>
  <si>
    <t>All approvals must be obtained prior to start of work</t>
  </si>
  <si>
    <t xml:space="preserve">PTSID # </t>
  </si>
  <si>
    <t>The Contractor's TMP Implementation Manager is responsible for keeping the portion of the project being used by public traffic in a condition that (1) safely and adequately accommodates such traffic and (2) is in accordance with the Traffic-Related Work Restrictions, the Temporary Traffic Control Plans, and where appropriate, the other transportation management strategies identified above.
The RIDOT TMP Implementation Manager or his/her responsible designee should (1) inspect the project work zones for conformance with the Temporary Traffic Control Plans, the ATSSA Quality Guidelines for Temporary Traffic Control Devices and Features, and where applicable, the other transportation management strategies identified above and (2) document all work zone-related feedback and complaints that are received from the public.</t>
  </si>
  <si>
    <t>CONTRACTOR</t>
  </si>
  <si>
    <t>RIDOT Construction Manager</t>
  </si>
  <si>
    <t>ADMINISTRATOR OF PROJECT MANAGEMENT</t>
  </si>
  <si>
    <t>STATE TRAFFIC SAFETY ENGINEER</t>
  </si>
  <si>
    <t>CHIEF ENGINEER OF INFRASTRUCTURE</t>
  </si>
  <si>
    <t>If a deviation from any of the strategies included in the TMP is requested by the Contractor, the Contractor is responsible for preparing and submitting to the RIDOT TMP Implementation Manager appropriate documentation (e.g., design calculations, analysis reports, Temporary Traffic Control Plans, etc.) showing that the requested change(s) are (1) feasible and (2) expected to result in safety and mobility impacts that are no more adverse than the impacts resulting from the strategies already included in the latest approved TMP.  RIDOT will review and consider the submittal(s) as described in the preceding paragraph and will determine whether the changes should be implemented. The Contractor shall prepare and submit to the RIDOT TMP Implementation Manager a revised version of the latest approved TMP in both printed and electronic (Microsoft® Excel) format that documents all of the proposed changes.  Work to implement the changes shall not begin until the revised TMP is approved.</t>
  </si>
  <si>
    <t>If at any time (1) a deviation from any of the strategies included in the TMP (e.g., the use of an alternate construction sequence) is desired by one or more members of the project implementation team, (2) field observations and/or data suggest that impacts to road users are or will be unacceptable, or (3) one or more performance requirements established in the TMP are not being met in the field, the RIDOT TMP Implementation Manager and/or Project Manager shall report the situation to his/her supervisor. The Project Manager will coordinate with the Design Consultant of record and present the changes to the State Traffic Safety Engineer, Administrator of Project Management, the Chief Engineer of Infrastructure, and/or other interested parties as appropriate and/or necessary to consider and determine whether revised alternate strategies should be implemented in an effort to lessen the adverse safety and mobility impacts of the project.  If any changes should be implemented, the changes shall be documented in a revised version of the TMP. Any changes implemented can be removed at any time, at RIDOTs discretion, if unexpected adverse impacts to traffic occur.</t>
  </si>
  <si>
    <t>LEGEND</t>
  </si>
  <si>
    <t>ALL</t>
  </si>
  <si>
    <t>All travel lanes and shoulders shall remain open to traffic</t>
  </si>
  <si>
    <t>1L</t>
  </si>
  <si>
    <t xml:space="preserve">A minimum of one 11- foot wide travel lane in each direction shall remain open to traffic </t>
  </si>
  <si>
    <t>2L</t>
  </si>
  <si>
    <t xml:space="preserve">A minimum of two 11- foot wide travel lanes in each direction shall remain open to traffic </t>
  </si>
  <si>
    <t xml:space="preserve">3L </t>
  </si>
  <si>
    <t xml:space="preserve">A minimum of three 11- foot wide travel lanes in each direction shall remain open to traffic </t>
  </si>
  <si>
    <t>1L - ALT</t>
  </si>
  <si>
    <t>A minimum of one 11-foot wide travel lane shall remain open to alternating traffic</t>
  </si>
  <si>
    <t>SHLDR</t>
  </si>
  <si>
    <t xml:space="preserve">Shoulder closure only, all travel lanes shall remain open to traffic </t>
  </si>
  <si>
    <t>DETOUR</t>
  </si>
  <si>
    <t xml:space="preserve">All traffic to be detoured </t>
  </si>
  <si>
    <t xml:space="preserve">CLOSED </t>
  </si>
  <si>
    <t xml:space="preserve">All travel lanes and shoulders may be closed </t>
  </si>
  <si>
    <t xml:space="preserve">New Year’s Day (if on weekend, the Holiday is recognized the Monday after) -- No lane closures on 13:00 New Year’s Eve Day through 0:00 day after New Year’s (or the Monday if on a weekend)
Martin Luther King Day - No lane closures on the Holiday.  
Presidents Day - No lane closures on the Holiday.     
Easter Day - No lane closures on the Holiday.
Memorial Day - No lane closures from 13:00 Friday Before to 00:00 Tuesday after the Holiday. 
Juneteenth National Freedom Day - No lane closures on the Holiday (if the Holiday falls on the weekend the holiday is recognized on the Monday following the Holiday.)
Independence Day - No lane closures from 13:00 day before until 00:00 the day after the holiday.
Victory Day - No lane closures on the Holiday.
Labor Day - No lane closures from 13:00 day before until 00:00 the day after the holiday
Columbus Day - No lane closures on the holiday. 
Veteran’s Day - No lane closures on the holiday.
Election Day (If its an Observed RI State Holiday) - No lane closures on the holiday.
Thanksgiving Day - No lane closures shall be performed by the contractor on Wednesday through Sunday of Thanksgiving Week. Work can resume at 00:00 on Monday after the Holiday weekend. 
Christmas Day (if on weekend, the Holiday is recognized the Monday after) - No lane closures from 13:00 on Christmas Eve through 0:00 day after Christmas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</si>
</sst>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quot;$&quot;#,##0"/>
    <numFmt numFmtId="170" formatCode="[$-409]mmmm\ d\,\ yyyy;@"/>
    <numFmt numFmtId="171" formatCode="[$-409]d\-mmm\-yyyy;@"/>
    <numFmt numFmtId="172" formatCode="[$-409]h:mm:ss\ AM/PM"/>
    <numFmt numFmtId="173" formatCode="[$-409]d\-mmm\-yy;@"/>
    <numFmt numFmtId="174" formatCode="0.000"/>
  </numFmts>
  <fonts count="92">
    <font>
      <sz val="10"/>
      <name val="Arial"/>
      <family val="0"/>
    </font>
    <font>
      <b/>
      <sz val="12"/>
      <name val="Arial"/>
      <family val="2"/>
    </font>
    <font>
      <b/>
      <sz val="20"/>
      <name val="Arial"/>
      <family val="2"/>
    </font>
    <font>
      <sz val="12"/>
      <name val="Arial"/>
      <family val="2"/>
    </font>
    <font>
      <i/>
      <sz val="10"/>
      <name val="Arial"/>
      <family val="2"/>
    </font>
    <font>
      <u val="single"/>
      <sz val="10"/>
      <color indexed="12"/>
      <name val="Arial"/>
      <family val="2"/>
    </font>
    <font>
      <u val="single"/>
      <sz val="10"/>
      <color indexed="36"/>
      <name val="Arial"/>
      <family val="2"/>
    </font>
    <font>
      <b/>
      <sz val="10"/>
      <name val="Arial"/>
      <family val="2"/>
    </font>
    <font>
      <b/>
      <sz val="11"/>
      <name val="Arial"/>
      <family val="2"/>
    </font>
    <font>
      <sz val="9"/>
      <name val="Arial"/>
      <family val="2"/>
    </font>
    <font>
      <b/>
      <sz val="8"/>
      <name val="Arial"/>
      <family val="2"/>
    </font>
    <font>
      <sz val="8"/>
      <name val="Arial"/>
      <family val="2"/>
    </font>
    <font>
      <sz val="7"/>
      <name val="Arial"/>
      <family val="2"/>
    </font>
    <font>
      <i/>
      <sz val="10"/>
      <color indexed="10"/>
      <name val="Arial"/>
      <family val="2"/>
    </font>
    <font>
      <b/>
      <sz val="9"/>
      <name val="Arial"/>
      <family val="2"/>
    </font>
    <font>
      <b/>
      <sz val="20"/>
      <color indexed="9"/>
      <name val="Arial"/>
      <family val="2"/>
    </font>
    <font>
      <sz val="10"/>
      <color indexed="9"/>
      <name val="Arial"/>
      <family val="2"/>
    </font>
    <font>
      <i/>
      <sz val="8.5"/>
      <color indexed="10"/>
      <name val="Verdana"/>
      <family val="2"/>
    </font>
    <font>
      <b/>
      <sz val="13"/>
      <name val="Arial"/>
      <family val="2"/>
    </font>
    <font>
      <b/>
      <sz val="12"/>
      <color indexed="9"/>
      <name val="Arial"/>
      <family val="2"/>
    </font>
    <font>
      <sz val="12"/>
      <color indexed="9"/>
      <name val="Arial"/>
      <family val="2"/>
    </font>
    <font>
      <b/>
      <sz val="11"/>
      <color indexed="9"/>
      <name val="Arial"/>
      <family val="2"/>
    </font>
    <font>
      <i/>
      <sz val="9"/>
      <name val="Arial"/>
      <family val="2"/>
    </font>
    <font>
      <sz val="5"/>
      <name val="Arial"/>
      <family val="2"/>
    </font>
    <font>
      <b/>
      <sz val="7"/>
      <name val="Arial"/>
      <family val="2"/>
    </font>
    <font>
      <sz val="16"/>
      <name val="Arial"/>
      <family val="2"/>
    </font>
    <font>
      <sz val="8"/>
      <name val="Arial Narrow"/>
      <family val="2"/>
    </font>
    <font>
      <b/>
      <sz val="9"/>
      <name val="Arial Narrow"/>
      <family val="2"/>
    </font>
    <font>
      <sz val="9"/>
      <name val="Arial Narrow"/>
      <family val="2"/>
    </font>
    <font>
      <u val="single"/>
      <sz val="9"/>
      <color indexed="12"/>
      <name val="Arial Narrow"/>
      <family val="2"/>
    </font>
    <font>
      <sz val="10"/>
      <name val="Arial Narrow"/>
      <family val="2"/>
    </font>
    <font>
      <b/>
      <sz val="10"/>
      <name val="Arial Narrow"/>
      <family val="2"/>
    </font>
    <font>
      <u val="single"/>
      <sz val="10"/>
      <color indexed="12"/>
      <name val="Arial Narrow"/>
      <family val="2"/>
    </font>
    <font>
      <sz val="11"/>
      <color indexed="9"/>
      <name val="Arial"/>
      <family val="2"/>
    </font>
    <font>
      <b/>
      <sz val="10"/>
      <color indexed="8"/>
      <name val="Arial"/>
      <family val="2"/>
    </font>
    <font>
      <b/>
      <sz val="7"/>
      <color indexed="55"/>
      <name val="Arial"/>
      <family val="2"/>
    </font>
    <font>
      <b/>
      <sz val="7"/>
      <color indexed="23"/>
      <name val="Arial"/>
      <family val="2"/>
    </font>
    <font>
      <b/>
      <sz val="8"/>
      <name val="Tahoma"/>
      <family val="2"/>
    </font>
    <font>
      <sz val="8"/>
      <name val="Tahoma"/>
      <family val="2"/>
    </font>
    <font>
      <b/>
      <u val="single"/>
      <sz val="10"/>
      <name val="Arial Narrow"/>
      <family val="2"/>
    </font>
    <font>
      <b/>
      <sz val="7"/>
      <color indexed="22"/>
      <name val="Arial"/>
      <family val="2"/>
    </font>
    <font>
      <sz val="7"/>
      <color indexed="22"/>
      <name val="Arial"/>
      <family val="2"/>
    </font>
    <font>
      <b/>
      <u val="single"/>
      <sz val="10"/>
      <name val="Arial"/>
      <family val="2"/>
    </font>
    <font>
      <sz val="11"/>
      <name val="Arial"/>
      <family val="2"/>
    </font>
    <font>
      <sz val="8"/>
      <color indexed="8"/>
      <name val="Verdana"/>
      <family val="2"/>
    </font>
    <font>
      <b/>
      <u val="single"/>
      <sz val="9"/>
      <name val="Arial Narrow"/>
      <family val="2"/>
    </font>
    <font>
      <sz val="5.5"/>
      <name val="Arial"/>
      <family val="2"/>
    </font>
    <font>
      <b/>
      <sz val="9"/>
      <color indexed="8"/>
      <name val="Arial"/>
      <family val="2"/>
    </font>
    <font>
      <u val="single"/>
      <sz val="9"/>
      <name val="Arial"/>
      <family val="2"/>
    </font>
    <font>
      <b/>
      <sz val="9"/>
      <color indexed="9"/>
      <name val="Arial"/>
      <family val="2"/>
    </font>
    <font>
      <b/>
      <u val="single"/>
      <sz val="8"/>
      <name val="Arial Narrow"/>
      <family val="2"/>
    </font>
    <font>
      <sz val="7"/>
      <name val="Arial Narrow"/>
      <family val="2"/>
    </font>
    <font>
      <b/>
      <sz val="10"/>
      <color indexed="12"/>
      <name val="Arial Narrow"/>
      <family val="2"/>
    </font>
    <font>
      <b/>
      <sz val="13"/>
      <name val="Arial Black"/>
      <family val="2"/>
    </font>
    <font>
      <u val="single"/>
      <sz val="10"/>
      <name val="Arial"/>
      <family val="2"/>
    </font>
    <font>
      <b/>
      <sz val="5"/>
      <color indexed="23"/>
      <name val="Arial"/>
      <family val="2"/>
    </font>
    <font>
      <i/>
      <sz val="8"/>
      <name val="Tahoma"/>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2"/>
        <bgColor indexed="64"/>
      </patternFill>
    </fill>
    <fill>
      <patternFill patternType="solid">
        <fgColor rgb="FF00B050"/>
        <bgColor indexed="64"/>
      </patternFill>
    </fill>
    <fill>
      <patternFill patternType="solid">
        <fgColor theme="0" tint="-0.3499799966812134"/>
        <bgColor indexed="64"/>
      </patternFill>
    </fill>
    <fill>
      <patternFill patternType="solid">
        <fgColor rgb="FF0070C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indexed="48"/>
        <bgColor indexed="64"/>
      </patternFill>
    </fill>
    <fill>
      <patternFill patternType="solid">
        <fgColor indexed="13"/>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hair"/>
      <right style="hair"/>
      <top style="thin"/>
      <bottom style="thin"/>
    </border>
    <border>
      <left>
        <color indexed="63"/>
      </left>
      <right>
        <color indexed="63"/>
      </right>
      <top>
        <color indexed="63"/>
      </top>
      <bottom style="thick">
        <color indexed="12"/>
      </bottom>
    </border>
    <border>
      <left style="thin">
        <color indexed="55"/>
      </left>
      <right style="thin">
        <color indexed="55"/>
      </right>
      <top style="thin">
        <color indexed="55"/>
      </top>
      <bottom style="thin">
        <color indexed="55"/>
      </bottom>
    </border>
    <border>
      <left style="hair"/>
      <right>
        <color indexed="63"/>
      </right>
      <top style="thin"/>
      <bottom style="thin"/>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color indexed="63"/>
      </right>
      <top style="hair"/>
      <bottom style="hair"/>
    </border>
    <border>
      <left style="hair"/>
      <right>
        <color indexed="63"/>
      </right>
      <top>
        <color indexed="63"/>
      </top>
      <bottom style="hair"/>
    </border>
    <border>
      <left style="hair"/>
      <right>
        <color indexed="63"/>
      </right>
      <top style="hair"/>
      <bottom style="hair"/>
    </border>
    <border>
      <left style="thin"/>
      <right style="thin"/>
      <top style="thin"/>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thick">
        <color indexed="12"/>
      </top>
      <bottom>
        <color indexed="63"/>
      </bottom>
    </border>
    <border>
      <left style="thin"/>
      <right>
        <color indexed="63"/>
      </right>
      <top style="thin"/>
      <bottom style="thin"/>
    </border>
    <border>
      <left>
        <color indexed="63"/>
      </left>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hair"/>
      <right>
        <color indexed="63"/>
      </right>
      <top style="thin"/>
      <bottom style="hair"/>
    </border>
    <border>
      <left style="thin"/>
      <right>
        <color indexed="63"/>
      </right>
      <top style="hair"/>
      <bottom style="hair"/>
    </border>
    <border>
      <left>
        <color indexed="63"/>
      </left>
      <right style="hair"/>
      <top style="thin"/>
      <bottom style="thin"/>
    </border>
    <border>
      <left style="thin"/>
      <right>
        <color indexed="63"/>
      </right>
      <top style="thin"/>
      <bottom style="hair"/>
    </border>
    <border>
      <left>
        <color indexed="63"/>
      </left>
      <right style="hair"/>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ck">
        <color indexed="48"/>
      </bottom>
    </border>
    <border>
      <left>
        <color indexed="63"/>
      </left>
      <right>
        <color indexed="63"/>
      </right>
      <top style="thick">
        <color indexed="4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6"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486">
    <xf numFmtId="0" fontId="0" fillId="0" borderId="0" xfId="0" applyAlignment="1">
      <alignment/>
    </xf>
    <xf numFmtId="0" fontId="0" fillId="33" borderId="0" xfId="0" applyFill="1" applyAlignment="1" applyProtection="1">
      <alignment/>
      <protection/>
    </xf>
    <xf numFmtId="0" fontId="0" fillId="33" borderId="0" xfId="0" applyFill="1" applyAlignment="1" applyProtection="1">
      <alignment horizontal="right"/>
      <protection/>
    </xf>
    <xf numFmtId="0" fontId="0" fillId="33" borderId="0" xfId="0" applyFill="1" applyBorder="1" applyAlignment="1" applyProtection="1">
      <alignment/>
      <protection/>
    </xf>
    <xf numFmtId="0" fontId="0" fillId="33" borderId="0" xfId="0" applyFill="1" applyAlignment="1">
      <alignment/>
    </xf>
    <xf numFmtId="0" fontId="2" fillId="33" borderId="0" xfId="0" applyFont="1" applyFill="1" applyAlignment="1" applyProtection="1">
      <alignment horizontal="center"/>
      <protection/>
    </xf>
    <xf numFmtId="0" fontId="0" fillId="33" borderId="0" xfId="0" applyFill="1" applyBorder="1" applyAlignment="1" applyProtection="1">
      <alignment/>
      <protection/>
    </xf>
    <xf numFmtId="0" fontId="0" fillId="0" borderId="0" xfId="0" applyAlignment="1">
      <alignment/>
    </xf>
    <xf numFmtId="0" fontId="1" fillId="33" borderId="0" xfId="0" applyFont="1" applyFill="1" applyBorder="1" applyAlignment="1" applyProtection="1">
      <alignment horizontal="left" vertical="center"/>
      <protection/>
    </xf>
    <xf numFmtId="0" fontId="1" fillId="33" borderId="10" xfId="0" applyFont="1" applyFill="1" applyBorder="1" applyAlignment="1" applyProtection="1">
      <alignment horizontal="left" vertical="center"/>
      <protection/>
    </xf>
    <xf numFmtId="0" fontId="0" fillId="33" borderId="0" xfId="0" applyFill="1" applyAlignment="1">
      <alignment horizontal="center"/>
    </xf>
    <xf numFmtId="0" fontId="0" fillId="33" borderId="0" xfId="0" applyFill="1" applyAlignment="1">
      <alignment/>
    </xf>
    <xf numFmtId="0" fontId="0" fillId="33" borderId="0" xfId="0" applyFill="1" applyBorder="1" applyAlignment="1" applyProtection="1">
      <alignment vertical="center"/>
      <protection/>
    </xf>
    <xf numFmtId="0" fontId="1" fillId="0" borderId="0" xfId="0" applyFont="1" applyAlignment="1">
      <alignment horizontal="center"/>
    </xf>
    <xf numFmtId="0" fontId="8"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wrapText="1"/>
      <protection locked="0"/>
    </xf>
    <xf numFmtId="0" fontId="0" fillId="33" borderId="0" xfId="0" applyFill="1" applyBorder="1" applyAlignment="1">
      <alignment horizontal="left" vertical="center"/>
    </xf>
    <xf numFmtId="0" fontId="7" fillId="33" borderId="0" xfId="0" applyFont="1" applyFill="1" applyBorder="1" applyAlignment="1" applyProtection="1">
      <alignment horizontal="left" vertical="center"/>
      <protection/>
    </xf>
    <xf numFmtId="0" fontId="0" fillId="33" borderId="11" xfId="0" applyFont="1" applyFill="1" applyBorder="1" applyAlignment="1" applyProtection="1">
      <alignment horizontal="right" vertical="center"/>
      <protection/>
    </xf>
    <xf numFmtId="0" fontId="1" fillId="33" borderId="12" xfId="0" applyFont="1" applyFill="1" applyBorder="1" applyAlignment="1" applyProtection="1">
      <alignment horizontal="left" vertical="center"/>
      <protection/>
    </xf>
    <xf numFmtId="0" fontId="1" fillId="33" borderId="11" xfId="0" applyFont="1" applyFill="1" applyBorder="1" applyAlignment="1" applyProtection="1">
      <alignment horizontal="left" vertical="center"/>
      <protection/>
    </xf>
    <xf numFmtId="0" fontId="1" fillId="33" borderId="13" xfId="0" applyFont="1" applyFill="1" applyBorder="1" applyAlignment="1" applyProtection="1">
      <alignment horizontal="left" vertical="center"/>
      <protection/>
    </xf>
    <xf numFmtId="0" fontId="0" fillId="33" borderId="0" xfId="0" applyFill="1" applyBorder="1" applyAlignment="1">
      <alignment horizontal="center"/>
    </xf>
    <xf numFmtId="0" fontId="0" fillId="33" borderId="0" xfId="0" applyFill="1" applyBorder="1" applyAlignment="1">
      <alignment horizontal="left" vertical="center" wrapText="1"/>
    </xf>
    <xf numFmtId="0" fontId="0" fillId="33" borderId="0" xfId="0" applyFill="1" applyBorder="1" applyAlignment="1">
      <alignment/>
    </xf>
    <xf numFmtId="0" fontId="13" fillId="33" borderId="0" xfId="0" applyFont="1" applyFill="1" applyBorder="1" applyAlignment="1" applyProtection="1">
      <alignment horizontal="left" vertical="center" wrapText="1"/>
      <protection locked="0"/>
    </xf>
    <xf numFmtId="0" fontId="11" fillId="33" borderId="11" xfId="0" applyFont="1" applyFill="1" applyBorder="1" applyAlignment="1" applyProtection="1">
      <alignment horizontal="right" vertical="center"/>
      <protection/>
    </xf>
    <xf numFmtId="0" fontId="11" fillId="33" borderId="11" xfId="0" applyFont="1" applyFill="1" applyBorder="1" applyAlignment="1" applyProtection="1">
      <alignment horizontal="left" vertical="center"/>
      <protection/>
    </xf>
    <xf numFmtId="0" fontId="10" fillId="33" borderId="11" xfId="0" applyFont="1" applyFill="1" applyBorder="1" applyAlignment="1" applyProtection="1">
      <alignment horizontal="left" vertical="center"/>
      <protection/>
    </xf>
    <xf numFmtId="0" fontId="13" fillId="33" borderId="0" xfId="0" applyFont="1" applyFill="1" applyAlignment="1">
      <alignment horizontal="left" wrapText="1"/>
    </xf>
    <xf numFmtId="0" fontId="11" fillId="33" borderId="0" xfId="0" applyFont="1" applyFill="1" applyBorder="1" applyAlignment="1" applyProtection="1">
      <alignment horizontal="left" vertical="center"/>
      <protection/>
    </xf>
    <xf numFmtId="0" fontId="0" fillId="33" borderId="0" xfId="0" applyFont="1" applyFill="1" applyBorder="1" applyAlignment="1">
      <alignment horizontal="left" vertical="center"/>
    </xf>
    <xf numFmtId="0" fontId="1" fillId="33" borderId="0" xfId="0" applyFont="1" applyFill="1" applyAlignment="1" applyProtection="1">
      <alignment horizontal="right"/>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0" fontId="18" fillId="33" borderId="16" xfId="0" applyFont="1" applyFill="1" applyBorder="1" applyAlignment="1" applyProtection="1">
      <alignment horizontal="left"/>
      <protection/>
    </xf>
    <xf numFmtId="0" fontId="1" fillId="33" borderId="11" xfId="0" applyFont="1" applyFill="1" applyBorder="1" applyAlignment="1" applyProtection="1">
      <alignment horizontal="right"/>
      <protection/>
    </xf>
    <xf numFmtId="0" fontId="1" fillId="33" borderId="0" xfId="0" applyFont="1" applyFill="1" applyBorder="1" applyAlignment="1" applyProtection="1">
      <alignment horizontal="right"/>
      <protection/>
    </xf>
    <xf numFmtId="0" fontId="0" fillId="33" borderId="13" xfId="0" applyFill="1" applyBorder="1" applyAlignment="1" applyProtection="1">
      <alignment/>
      <protection/>
    </xf>
    <xf numFmtId="0" fontId="0" fillId="33" borderId="10" xfId="0" applyFill="1" applyBorder="1" applyAlignment="1" applyProtection="1">
      <alignment/>
      <protection/>
    </xf>
    <xf numFmtId="0" fontId="1" fillId="33" borderId="0" xfId="0" applyFont="1" applyFill="1" applyBorder="1" applyAlignment="1" applyProtection="1">
      <alignment/>
      <protection locked="0"/>
    </xf>
    <xf numFmtId="0" fontId="0" fillId="33" borderId="0" xfId="0" applyFont="1" applyFill="1" applyAlignment="1" applyProtection="1">
      <alignment horizontal="left"/>
      <protection/>
    </xf>
    <xf numFmtId="0" fontId="0" fillId="33" borderId="0" xfId="0" applyFill="1" applyAlignment="1" applyProtection="1">
      <alignment horizontal="left"/>
      <protection/>
    </xf>
    <xf numFmtId="0" fontId="0" fillId="33" borderId="11" xfId="0" applyFill="1" applyBorder="1" applyAlignment="1" applyProtection="1">
      <alignment/>
      <protection/>
    </xf>
    <xf numFmtId="0" fontId="0" fillId="33" borderId="0" xfId="0" applyFont="1" applyFill="1" applyAlignment="1" applyProtection="1">
      <alignment horizontal="right"/>
      <protection/>
    </xf>
    <xf numFmtId="15" fontId="3" fillId="33" borderId="0" xfId="0" applyNumberFormat="1" applyFont="1" applyFill="1" applyBorder="1" applyAlignment="1" applyProtection="1">
      <alignment horizontal="center"/>
      <protection/>
    </xf>
    <xf numFmtId="0" fontId="0" fillId="33" borderId="0" xfId="0" applyFont="1" applyFill="1" applyBorder="1" applyAlignment="1" applyProtection="1">
      <alignment horizontal="right" vertical="center"/>
      <protection/>
    </xf>
    <xf numFmtId="0" fontId="0" fillId="33" borderId="0" xfId="0" applyFill="1" applyBorder="1" applyAlignment="1">
      <alignment/>
    </xf>
    <xf numFmtId="0" fontId="0" fillId="33" borderId="0" xfId="0" applyFont="1" applyFill="1" applyBorder="1" applyAlignment="1" applyProtection="1">
      <alignment horizontal="left" vertical="center"/>
      <protection/>
    </xf>
    <xf numFmtId="0" fontId="11" fillId="33" borderId="0" xfId="0" applyFont="1" applyFill="1" applyBorder="1" applyAlignment="1" applyProtection="1">
      <alignment horizontal="right" vertical="center"/>
      <protection/>
    </xf>
    <xf numFmtId="0" fontId="10" fillId="33" borderId="13" xfId="0" applyFont="1" applyFill="1" applyBorder="1" applyAlignment="1" applyProtection="1">
      <alignment horizontal="left" vertical="center"/>
      <protection/>
    </xf>
    <xf numFmtId="0" fontId="10" fillId="33" borderId="10" xfId="0" applyFont="1" applyFill="1" applyBorder="1" applyAlignment="1" applyProtection="1">
      <alignment horizontal="left" vertical="center"/>
      <protection/>
    </xf>
    <xf numFmtId="0" fontId="1" fillId="33" borderId="17" xfId="0" applyFont="1" applyFill="1" applyBorder="1" applyAlignment="1" applyProtection="1">
      <alignment horizontal="left" vertical="center"/>
      <protection/>
    </xf>
    <xf numFmtId="0" fontId="0" fillId="33" borderId="12" xfId="0" applyFill="1" applyBorder="1" applyAlignment="1">
      <alignment/>
    </xf>
    <xf numFmtId="0" fontId="0" fillId="33" borderId="17" xfId="0" applyFill="1" applyBorder="1" applyAlignment="1">
      <alignment/>
    </xf>
    <xf numFmtId="0" fontId="0" fillId="33" borderId="12" xfId="0" applyFill="1" applyBorder="1" applyAlignment="1">
      <alignment/>
    </xf>
    <xf numFmtId="0" fontId="0" fillId="33" borderId="12" xfId="0" applyFont="1" applyFill="1" applyBorder="1" applyAlignment="1">
      <alignment/>
    </xf>
    <xf numFmtId="0" fontId="0" fillId="33" borderId="0" xfId="0" applyFont="1" applyFill="1" applyAlignment="1">
      <alignment/>
    </xf>
    <xf numFmtId="0" fontId="19" fillId="33" borderId="0" xfId="0" applyFont="1" applyFill="1" applyBorder="1" applyAlignment="1" applyProtection="1">
      <alignment horizontal="center" vertical="center"/>
      <protection/>
    </xf>
    <xf numFmtId="0" fontId="20" fillId="33" borderId="0" xfId="0" applyFont="1" applyFill="1" applyBorder="1" applyAlignment="1">
      <alignment horizontal="center"/>
    </xf>
    <xf numFmtId="0" fontId="8" fillId="33" borderId="12" xfId="0" applyFont="1" applyFill="1" applyBorder="1" applyAlignment="1" applyProtection="1">
      <alignment horizontal="left"/>
      <protection/>
    </xf>
    <xf numFmtId="0" fontId="0" fillId="33" borderId="0" xfId="0" applyFont="1" applyFill="1" applyBorder="1" applyAlignment="1" applyProtection="1">
      <alignment horizontal="left" vertical="center"/>
      <protection locked="0"/>
    </xf>
    <xf numFmtId="0" fontId="0" fillId="33" borderId="0" xfId="0" applyFont="1" applyFill="1" applyAlignment="1">
      <alignment/>
    </xf>
    <xf numFmtId="0" fontId="0" fillId="33" borderId="0" xfId="0" applyFont="1" applyFill="1" applyBorder="1" applyAlignment="1">
      <alignment vertical="center"/>
    </xf>
    <xf numFmtId="0" fontId="11" fillId="33" borderId="0" xfId="0" applyFont="1" applyFill="1" applyBorder="1" applyAlignment="1" applyProtection="1">
      <alignment horizontal="left" vertical="center"/>
      <protection locked="0"/>
    </xf>
    <xf numFmtId="0" fontId="0" fillId="0" borderId="0" xfId="0" applyBorder="1" applyAlignment="1">
      <alignment horizontal="left"/>
    </xf>
    <xf numFmtId="0" fontId="5" fillId="33" borderId="0" xfId="53" applyFill="1" applyBorder="1" applyAlignment="1" applyProtection="1">
      <alignment horizontal="left" vertical="center"/>
      <protection/>
    </xf>
    <xf numFmtId="0" fontId="0" fillId="33" borderId="0" xfId="0" applyNumberFormat="1" applyFont="1" applyFill="1" applyBorder="1" applyAlignment="1" applyProtection="1">
      <alignment horizontal="right" vertical="center"/>
      <protection/>
    </xf>
    <xf numFmtId="0" fontId="0" fillId="33" borderId="0" xfId="0" applyFill="1" applyBorder="1" applyAlignment="1">
      <alignment horizontal="center" vertical="center"/>
    </xf>
    <xf numFmtId="0" fontId="0" fillId="33" borderId="0" xfId="0" applyFill="1" applyBorder="1" applyAlignment="1">
      <alignment horizontal="left"/>
    </xf>
    <xf numFmtId="0" fontId="0" fillId="33" borderId="12" xfId="0" applyFill="1" applyBorder="1" applyAlignment="1">
      <alignment horizontal="left"/>
    </xf>
    <xf numFmtId="0" fontId="0" fillId="33" borderId="15" xfId="0" applyFont="1" applyFill="1" applyBorder="1" applyAlignment="1" applyProtection="1">
      <alignment horizontal="right" vertical="center"/>
      <protection/>
    </xf>
    <xf numFmtId="0" fontId="7" fillId="33" borderId="15" xfId="0" applyFont="1" applyFill="1" applyBorder="1" applyAlignment="1" applyProtection="1">
      <alignment horizontal="left" vertical="center"/>
      <protection/>
    </xf>
    <xf numFmtId="0" fontId="0" fillId="33" borderId="16" xfId="0" applyFill="1" applyBorder="1" applyAlignment="1">
      <alignment horizontal="left"/>
    </xf>
    <xf numFmtId="0" fontId="9" fillId="33" borderId="0" xfId="0" applyFont="1" applyFill="1" applyBorder="1" applyAlignment="1" applyProtection="1">
      <alignment horizontal="right" vertical="center"/>
      <protection/>
    </xf>
    <xf numFmtId="0" fontId="0" fillId="33" borderId="11" xfId="0" applyFill="1" applyBorder="1" applyAlignment="1">
      <alignment/>
    </xf>
    <xf numFmtId="0" fontId="0" fillId="33" borderId="13" xfId="0" applyFill="1" applyBorder="1" applyAlignment="1">
      <alignment/>
    </xf>
    <xf numFmtId="0" fontId="11" fillId="33" borderId="10" xfId="0" applyFont="1" applyFill="1" applyBorder="1" applyAlignment="1" applyProtection="1">
      <alignment horizontal="right" vertical="center"/>
      <protection/>
    </xf>
    <xf numFmtId="0" fontId="0" fillId="33" borderId="10" xfId="0" applyFill="1" applyBorder="1" applyAlignment="1">
      <alignment/>
    </xf>
    <xf numFmtId="0" fontId="0" fillId="33" borderId="17" xfId="0" applyFill="1" applyBorder="1" applyAlignment="1">
      <alignment/>
    </xf>
    <xf numFmtId="0" fontId="0" fillId="34" borderId="18" xfId="0" applyFill="1" applyBorder="1" applyAlignment="1">
      <alignment horizontal="left" vertical="center"/>
    </xf>
    <xf numFmtId="0" fontId="23" fillId="34" borderId="18" xfId="0" applyFont="1" applyFill="1" applyBorder="1" applyAlignment="1">
      <alignment horizontal="left" vertical="center"/>
    </xf>
    <xf numFmtId="0" fontId="1" fillId="33" borderId="0" xfId="0" applyFont="1" applyFill="1" applyBorder="1" applyAlignment="1">
      <alignment horizontal="center"/>
    </xf>
    <xf numFmtId="0" fontId="12" fillId="33" borderId="19" xfId="0" applyFont="1" applyFill="1" applyBorder="1" applyAlignment="1">
      <alignment horizontal="center" vertical="center" wrapText="1"/>
    </xf>
    <xf numFmtId="0" fontId="0" fillId="33" borderId="15" xfId="0" applyFont="1" applyFill="1" applyBorder="1" applyAlignment="1" applyProtection="1">
      <alignment horizontal="left" vertical="center"/>
      <protection/>
    </xf>
    <xf numFmtId="0" fontId="14" fillId="33" borderId="0" xfId="0" applyFont="1" applyFill="1" applyBorder="1" applyAlignment="1" applyProtection="1">
      <alignment horizontal="left" vertical="center"/>
      <protection/>
    </xf>
    <xf numFmtId="0" fontId="14" fillId="33" borderId="0" xfId="0" applyFont="1" applyFill="1" applyBorder="1" applyAlignment="1">
      <alignment horizontal="left" vertical="center"/>
    </xf>
    <xf numFmtId="0" fontId="0" fillId="0" borderId="0" xfId="0" applyFont="1" applyBorder="1" applyAlignment="1">
      <alignment/>
    </xf>
    <xf numFmtId="0" fontId="21" fillId="33" borderId="12" xfId="0" applyFont="1" applyFill="1" applyBorder="1" applyAlignment="1" applyProtection="1">
      <alignment horizontal="left"/>
      <protection/>
    </xf>
    <xf numFmtId="0" fontId="0" fillId="33" borderId="17" xfId="0" applyFill="1" applyBorder="1" applyAlignment="1" applyProtection="1">
      <alignment/>
      <protection/>
    </xf>
    <xf numFmtId="0" fontId="8" fillId="33" borderId="0" xfId="0" applyFont="1" applyFill="1" applyBorder="1" applyAlignment="1" applyProtection="1">
      <alignment horizontal="left"/>
      <protection/>
    </xf>
    <xf numFmtId="0" fontId="0" fillId="33" borderId="10" xfId="0" applyFont="1" applyFill="1" applyBorder="1" applyAlignment="1" applyProtection="1">
      <alignment/>
      <protection/>
    </xf>
    <xf numFmtId="0" fontId="27" fillId="33" borderId="0" xfId="0" applyFont="1" applyFill="1" applyBorder="1" applyAlignment="1" applyProtection="1">
      <alignment horizontal="left" vertical="center"/>
      <protection/>
    </xf>
    <xf numFmtId="0" fontId="27" fillId="33" borderId="0" xfId="0" applyFont="1" applyFill="1" applyBorder="1" applyAlignment="1">
      <alignment horizontal="left" vertical="center"/>
    </xf>
    <xf numFmtId="0" fontId="28" fillId="33" borderId="0" xfId="0" applyFont="1" applyFill="1" applyBorder="1" applyAlignment="1" applyProtection="1">
      <alignment horizontal="right" vertical="center"/>
      <protection/>
    </xf>
    <xf numFmtId="0" fontId="27" fillId="33" borderId="0" xfId="0" applyFont="1" applyFill="1" applyBorder="1" applyAlignment="1" applyProtection="1">
      <alignment horizontal="right" vertical="center"/>
      <protection/>
    </xf>
    <xf numFmtId="0" fontId="29" fillId="33" borderId="0" xfId="53" applyFont="1" applyFill="1" applyBorder="1" applyAlignment="1" applyProtection="1">
      <alignment horizontal="left" vertical="center"/>
      <protection/>
    </xf>
    <xf numFmtId="0" fontId="0" fillId="33" borderId="11" xfId="0" applyFont="1" applyFill="1" applyBorder="1" applyAlignment="1" applyProtection="1">
      <alignment horizontal="left" vertical="center"/>
      <protection/>
    </xf>
    <xf numFmtId="0" fontId="0" fillId="33" borderId="11" xfId="0" applyFont="1" applyFill="1" applyBorder="1" applyAlignment="1" applyProtection="1">
      <alignment horizontal="left"/>
      <protection/>
    </xf>
    <xf numFmtId="0" fontId="0" fillId="0" borderId="0" xfId="0" applyBorder="1" applyAlignment="1">
      <alignment/>
    </xf>
    <xf numFmtId="0" fontId="30" fillId="33" borderId="0" xfId="0" applyFont="1" applyFill="1" applyBorder="1" applyAlignment="1" applyProtection="1">
      <alignment horizontal="left" vertical="center"/>
      <protection/>
    </xf>
    <xf numFmtId="0" fontId="31" fillId="33" borderId="0" xfId="0" applyFont="1" applyFill="1" applyBorder="1" applyAlignment="1" applyProtection="1">
      <alignment horizontal="left" vertical="center"/>
      <protection/>
    </xf>
    <xf numFmtId="0" fontId="26" fillId="33" borderId="0" xfId="0" applyFont="1" applyFill="1" applyBorder="1" applyAlignment="1" applyProtection="1">
      <alignment horizontal="left" vertical="center"/>
      <protection/>
    </xf>
    <xf numFmtId="0" fontId="32" fillId="33" borderId="0" xfId="53" applyFont="1" applyFill="1" applyBorder="1" applyAlignment="1" applyProtection="1">
      <alignment horizontal="left" vertical="center"/>
      <protection/>
    </xf>
    <xf numFmtId="0" fontId="30" fillId="33" borderId="0" xfId="0" applyFont="1" applyFill="1" applyBorder="1" applyAlignment="1">
      <alignment horizontal="left"/>
    </xf>
    <xf numFmtId="0" fontId="30" fillId="33" borderId="0" xfId="0" applyFont="1" applyFill="1" applyBorder="1" applyAlignment="1">
      <alignment/>
    </xf>
    <xf numFmtId="0" fontId="9" fillId="33" borderId="0" xfId="0" applyFont="1" applyFill="1" applyAlignment="1">
      <alignment horizontal="left" vertical="center"/>
    </xf>
    <xf numFmtId="0" fontId="0" fillId="33" borderId="0" xfId="0" applyFont="1" applyFill="1" applyBorder="1" applyAlignment="1">
      <alignment/>
    </xf>
    <xf numFmtId="0" fontId="0" fillId="33" borderId="0" xfId="0" applyFont="1" applyFill="1" applyBorder="1" applyAlignment="1" applyProtection="1">
      <alignment vertical="center"/>
      <protection/>
    </xf>
    <xf numFmtId="0" fontId="0" fillId="0" borderId="0" xfId="0" applyFont="1" applyAlignment="1">
      <alignment/>
    </xf>
    <xf numFmtId="0" fontId="0" fillId="33" borderId="0" xfId="0" applyFont="1" applyFill="1" applyAlignment="1">
      <alignment/>
    </xf>
    <xf numFmtId="0" fontId="3" fillId="33" borderId="0" xfId="0" applyFont="1" applyFill="1" applyBorder="1" applyAlignment="1" applyProtection="1">
      <alignment horizontal="left" vertical="center"/>
      <protection/>
    </xf>
    <xf numFmtId="0" fontId="0" fillId="33" borderId="20" xfId="0" applyFill="1" applyBorder="1" applyAlignment="1">
      <alignment/>
    </xf>
    <xf numFmtId="0" fontId="28" fillId="0" borderId="0" xfId="0" applyFont="1" applyBorder="1" applyAlignment="1">
      <alignment horizontal="left" vertical="center"/>
    </xf>
    <xf numFmtId="0" fontId="5" fillId="33" borderId="10" xfId="53" applyFill="1" applyBorder="1" applyAlignment="1" applyProtection="1">
      <alignment horizontal="left" vertical="center"/>
      <protection/>
    </xf>
    <xf numFmtId="0" fontId="30" fillId="33" borderId="10" xfId="0" applyFont="1" applyFill="1" applyBorder="1" applyAlignment="1">
      <alignment horizontal="left"/>
    </xf>
    <xf numFmtId="0" fontId="30" fillId="33" borderId="10" xfId="0" applyFont="1" applyFill="1" applyBorder="1" applyAlignment="1">
      <alignment/>
    </xf>
    <xf numFmtId="0" fontId="1" fillId="33" borderId="10" xfId="0" applyFont="1" applyFill="1" applyBorder="1" applyAlignment="1">
      <alignment horizontal="center"/>
    </xf>
    <xf numFmtId="0" fontId="0" fillId="33" borderId="0" xfId="0" applyFill="1" applyAlignment="1">
      <alignment horizontal="lef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Fill="1" applyBorder="1" applyAlignment="1">
      <alignment/>
    </xf>
    <xf numFmtId="0" fontId="27" fillId="33" borderId="0" xfId="0" applyFont="1" applyFill="1" applyBorder="1" applyAlignment="1">
      <alignment/>
    </xf>
    <xf numFmtId="0" fontId="39" fillId="33" borderId="0" xfId="0" applyFont="1" applyFill="1" applyBorder="1" applyAlignment="1" quotePrefix="1">
      <alignment horizontal="left" vertical="center"/>
    </xf>
    <xf numFmtId="0" fontId="39" fillId="33" borderId="0" xfId="0" applyFont="1" applyFill="1" applyBorder="1" applyAlignment="1">
      <alignment horizontal="left" vertical="center"/>
    </xf>
    <xf numFmtId="0" fontId="39" fillId="33" borderId="0" xfId="0" applyFont="1" applyFill="1" applyAlignment="1">
      <alignment/>
    </xf>
    <xf numFmtId="0" fontId="39" fillId="33" borderId="0" xfId="0" applyFont="1" applyFill="1" applyBorder="1" applyAlignment="1">
      <alignment/>
    </xf>
    <xf numFmtId="0" fontId="40" fillId="33" borderId="21" xfId="0" applyFont="1" applyFill="1" applyBorder="1" applyAlignment="1" applyProtection="1">
      <alignment horizontal="center" vertical="center"/>
      <protection/>
    </xf>
    <xf numFmtId="0" fontId="40" fillId="33" borderId="22" xfId="0" applyFont="1" applyFill="1" applyBorder="1" applyAlignment="1" applyProtection="1">
      <alignment horizontal="center" vertical="center"/>
      <protection/>
    </xf>
    <xf numFmtId="0" fontId="40" fillId="33" borderId="0" xfId="0" applyFont="1" applyFill="1" applyBorder="1" applyAlignment="1" applyProtection="1">
      <alignment horizontal="center" vertical="center"/>
      <protection/>
    </xf>
    <xf numFmtId="0" fontId="24" fillId="33" borderId="0" xfId="0" applyFont="1" applyFill="1" applyBorder="1" applyAlignment="1" applyProtection="1">
      <alignment horizontal="center"/>
      <protection/>
    </xf>
    <xf numFmtId="0" fontId="42" fillId="33" borderId="0" xfId="0" applyFont="1" applyFill="1" applyAlignment="1" applyProtection="1">
      <alignment vertical="top"/>
      <protection/>
    </xf>
    <xf numFmtId="0" fontId="43" fillId="33" borderId="0" xfId="0" applyFont="1" applyFill="1" applyBorder="1" applyAlignment="1" applyProtection="1">
      <alignment horizontal="center"/>
      <protection/>
    </xf>
    <xf numFmtId="0" fontId="43" fillId="33" borderId="23" xfId="0" applyFont="1" applyFill="1" applyBorder="1" applyAlignment="1" applyProtection="1">
      <alignment horizontal="center"/>
      <protection/>
    </xf>
    <xf numFmtId="0" fontId="42" fillId="33" borderId="0" xfId="0" applyFont="1" applyFill="1" applyBorder="1" applyAlignment="1" applyProtection="1">
      <alignment vertical="top"/>
      <protection/>
    </xf>
    <xf numFmtId="0" fontId="17" fillId="33" borderId="0" xfId="0" applyFont="1" applyFill="1" applyAlignment="1">
      <alignment horizontal="left"/>
    </xf>
    <xf numFmtId="0" fontId="0" fillId="33" borderId="0" xfId="0" applyFill="1" applyBorder="1" applyAlignment="1">
      <alignment vertical="top"/>
    </xf>
    <xf numFmtId="0" fontId="0" fillId="0" borderId="0" xfId="0" applyBorder="1" applyAlignment="1">
      <alignment vertical="top"/>
    </xf>
    <xf numFmtId="0" fontId="4" fillId="33" borderId="0" xfId="0" applyFont="1" applyFill="1" applyAlignment="1">
      <alignment horizontal="left"/>
    </xf>
    <xf numFmtId="0" fontId="0" fillId="0" borderId="11" xfId="0" applyBorder="1" applyAlignment="1">
      <alignment horizontal="center" vertical="center" wrapText="1"/>
    </xf>
    <xf numFmtId="0" fontId="19" fillId="33" borderId="0" xfId="0" applyFont="1" applyFill="1" applyBorder="1" applyAlignment="1">
      <alignment horizontal="left" vertical="center" wrapText="1"/>
    </xf>
    <xf numFmtId="0" fontId="0" fillId="33" borderId="14" xfId="0" applyFont="1" applyFill="1" applyBorder="1" applyAlignment="1" applyProtection="1">
      <alignment horizontal="right" vertical="center"/>
      <protection/>
    </xf>
    <xf numFmtId="0" fontId="1" fillId="33" borderId="15" xfId="0" applyFont="1" applyFill="1" applyBorder="1" applyAlignment="1" applyProtection="1">
      <alignment horizontal="left" vertical="center"/>
      <protection/>
    </xf>
    <xf numFmtId="49" fontId="8" fillId="33" borderId="11" xfId="0" applyNumberFormat="1" applyFont="1" applyFill="1" applyBorder="1" applyAlignment="1" applyProtection="1">
      <alignment horizontal="left" vertical="center"/>
      <protection/>
    </xf>
    <xf numFmtId="49" fontId="43" fillId="33" borderId="0" xfId="0" applyNumberFormat="1" applyFont="1" applyFill="1" applyBorder="1" applyAlignment="1">
      <alignment horizontal="left" vertical="center"/>
    </xf>
    <xf numFmtId="0" fontId="9" fillId="33" borderId="11" xfId="0" applyFont="1" applyFill="1" applyBorder="1" applyAlignment="1" applyProtection="1">
      <alignment horizontal="right"/>
      <protection/>
    </xf>
    <xf numFmtId="0" fontId="0" fillId="33" borderId="10" xfId="0" applyFill="1" applyBorder="1" applyAlignment="1">
      <alignment horizontal="left" vertical="center" wrapText="1"/>
    </xf>
    <xf numFmtId="0" fontId="12" fillId="33" borderId="11" xfId="0" applyFont="1" applyFill="1" applyBorder="1" applyAlignment="1" applyProtection="1">
      <alignment horizontal="left" vertical="center" wrapText="1"/>
      <protection/>
    </xf>
    <xf numFmtId="0" fontId="12" fillId="33" borderId="0" xfId="0" applyFont="1" applyFill="1" applyBorder="1" applyAlignment="1">
      <alignment horizontal="left" vertical="center" wrapText="1"/>
    </xf>
    <xf numFmtId="0" fontId="1" fillId="35" borderId="24" xfId="0" applyFont="1" applyFill="1" applyBorder="1" applyAlignment="1">
      <alignment horizontal="center"/>
    </xf>
    <xf numFmtId="0" fontId="1" fillId="35" borderId="24" xfId="0" applyFont="1" applyFill="1" applyBorder="1" applyAlignment="1" applyProtection="1">
      <alignment horizontal="center" vertical="center"/>
      <protection/>
    </xf>
    <xf numFmtId="0" fontId="3" fillId="35" borderId="19" xfId="0" applyFont="1" applyFill="1" applyBorder="1" applyAlignment="1" applyProtection="1">
      <alignment horizontal="left" vertical="center"/>
      <protection/>
    </xf>
    <xf numFmtId="0" fontId="45" fillId="33" borderId="0" xfId="0" applyFont="1" applyFill="1" applyAlignment="1">
      <alignment/>
    </xf>
    <xf numFmtId="0" fontId="28" fillId="33" borderId="0" xfId="0" applyFont="1" applyFill="1" applyBorder="1" applyAlignment="1">
      <alignment/>
    </xf>
    <xf numFmtId="0" fontId="35" fillId="33" borderId="0" xfId="0" applyFont="1" applyFill="1" applyBorder="1" applyAlignment="1">
      <alignment vertical="center"/>
    </xf>
    <xf numFmtId="0" fontId="27" fillId="35" borderId="0" xfId="0" applyFont="1" applyFill="1" applyBorder="1" applyAlignment="1">
      <alignment/>
    </xf>
    <xf numFmtId="0" fontId="26" fillId="33" borderId="0" xfId="0" applyFont="1" applyFill="1" applyAlignment="1">
      <alignment vertical="top"/>
    </xf>
    <xf numFmtId="0" fontId="26" fillId="33" borderId="0" xfId="0" applyFont="1" applyFill="1" applyBorder="1" applyAlignment="1">
      <alignment vertical="top"/>
    </xf>
    <xf numFmtId="0" fontId="40" fillId="33" borderId="25" xfId="0" applyFont="1" applyFill="1" applyBorder="1" applyAlignment="1" applyProtection="1">
      <alignment horizontal="center" vertical="center"/>
      <protection/>
    </xf>
    <xf numFmtId="0" fontId="24" fillId="33" borderId="26" xfId="0" applyFont="1" applyFill="1" applyBorder="1" applyAlignment="1" applyProtection="1">
      <alignment horizontal="center"/>
      <protection/>
    </xf>
    <xf numFmtId="0" fontId="24" fillId="33" borderId="27" xfId="0" applyFont="1" applyFill="1" applyBorder="1" applyAlignment="1" applyProtection="1">
      <alignment horizontal="center"/>
      <protection/>
    </xf>
    <xf numFmtId="0" fontId="24" fillId="33" borderId="28" xfId="0" applyFont="1" applyFill="1" applyBorder="1" applyAlignment="1" applyProtection="1">
      <alignment horizontal="center"/>
      <protection/>
    </xf>
    <xf numFmtId="15" fontId="24" fillId="33" borderId="26" xfId="0" applyNumberFormat="1" applyFont="1" applyFill="1" applyBorder="1" applyAlignment="1" applyProtection="1">
      <alignment horizontal="center"/>
      <protection/>
    </xf>
    <xf numFmtId="0" fontId="24" fillId="33" borderId="29" xfId="0" applyFont="1" applyFill="1" applyBorder="1" applyAlignment="1" applyProtection="1">
      <alignment horizontal="center"/>
      <protection/>
    </xf>
    <xf numFmtId="0" fontId="24" fillId="33" borderId="30" xfId="0" applyFont="1" applyFill="1" applyBorder="1" applyAlignment="1" applyProtection="1">
      <alignment horizontal="center"/>
      <protection/>
    </xf>
    <xf numFmtId="0" fontId="24" fillId="33" borderId="31" xfId="0" applyFont="1" applyFill="1" applyBorder="1" applyAlignment="1" applyProtection="1">
      <alignment horizontal="center"/>
      <protection/>
    </xf>
    <xf numFmtId="0" fontId="0" fillId="36" borderId="0" xfId="0" applyFill="1" applyAlignment="1">
      <alignment/>
    </xf>
    <xf numFmtId="0" fontId="0" fillId="36" borderId="0" xfId="0" applyFill="1" applyBorder="1" applyAlignment="1">
      <alignment/>
    </xf>
    <xf numFmtId="0" fontId="19" fillId="37" borderId="32" xfId="0" applyFont="1" applyFill="1" applyBorder="1" applyAlignment="1">
      <alignment horizontal="center"/>
    </xf>
    <xf numFmtId="0" fontId="14" fillId="36" borderId="20" xfId="0" applyFont="1" applyFill="1" applyBorder="1" applyAlignment="1">
      <alignment/>
    </xf>
    <xf numFmtId="0" fontId="19" fillId="37" borderId="32" xfId="0" applyFont="1" applyFill="1" applyBorder="1" applyAlignment="1">
      <alignment horizontal="center" wrapText="1"/>
    </xf>
    <xf numFmtId="0" fontId="47" fillId="36" borderId="20" xfId="0" applyFont="1" applyFill="1" applyBorder="1" applyAlignment="1">
      <alignment wrapText="1"/>
    </xf>
    <xf numFmtId="0" fontId="14" fillId="36" borderId="0" xfId="0" applyFont="1" applyFill="1" applyAlignment="1">
      <alignment/>
    </xf>
    <xf numFmtId="0" fontId="14" fillId="36" borderId="0" xfId="0" applyFont="1" applyFill="1" applyBorder="1" applyAlignment="1">
      <alignment/>
    </xf>
    <xf numFmtId="0" fontId="47" fillId="36" borderId="0" xfId="0" applyFont="1" applyFill="1" applyBorder="1" applyAlignment="1">
      <alignment wrapText="1"/>
    </xf>
    <xf numFmtId="49" fontId="49" fillId="38" borderId="0" xfId="0" applyNumberFormat="1" applyFont="1" applyFill="1" applyAlignment="1">
      <alignment horizontal="center"/>
    </xf>
    <xf numFmtId="49" fontId="14" fillId="36" borderId="0" xfId="0" applyNumberFormat="1" applyFont="1" applyFill="1" applyBorder="1" applyAlignment="1">
      <alignment/>
    </xf>
    <xf numFmtId="0" fontId="9" fillId="0" borderId="0" xfId="0" applyFont="1" applyAlignment="1">
      <alignment/>
    </xf>
    <xf numFmtId="0" fontId="48" fillId="0" borderId="0" xfId="0" applyFont="1" applyAlignment="1">
      <alignment/>
    </xf>
    <xf numFmtId="0" fontId="48" fillId="36" borderId="0" xfId="0" applyFont="1" applyFill="1" applyAlignment="1">
      <alignment/>
    </xf>
    <xf numFmtId="0" fontId="9" fillId="0" borderId="0" xfId="0" applyFont="1" applyFill="1" applyAlignment="1">
      <alignment/>
    </xf>
    <xf numFmtId="0" fontId="9" fillId="36" borderId="0" xfId="0" applyFont="1" applyFill="1" applyAlignment="1">
      <alignment/>
    </xf>
    <xf numFmtId="49" fontId="14" fillId="36" borderId="0" xfId="0" applyNumberFormat="1" applyFont="1" applyFill="1" applyAlignment="1">
      <alignment/>
    </xf>
    <xf numFmtId="0" fontId="9" fillId="36" borderId="0" xfId="0" applyFont="1" applyFill="1" applyBorder="1" applyAlignment="1">
      <alignment/>
    </xf>
    <xf numFmtId="49" fontId="9" fillId="36" borderId="0" xfId="0" applyNumberFormat="1" applyFont="1" applyFill="1" applyBorder="1" applyAlignment="1">
      <alignment/>
    </xf>
    <xf numFmtId="0" fontId="0" fillId="36" borderId="0" xfId="0" applyFill="1" applyAlignment="1" applyProtection="1">
      <alignment/>
      <protection/>
    </xf>
    <xf numFmtId="0" fontId="0" fillId="36" borderId="0" xfId="0" applyFill="1" applyBorder="1" applyAlignment="1" applyProtection="1">
      <alignment/>
      <protection/>
    </xf>
    <xf numFmtId="0" fontId="0" fillId="36" borderId="0" xfId="0" applyFill="1" applyBorder="1" applyAlignment="1" applyProtection="1">
      <alignment/>
      <protection/>
    </xf>
    <xf numFmtId="0" fontId="14" fillId="33" borderId="33" xfId="0" applyFont="1" applyFill="1" applyBorder="1" applyAlignment="1" applyProtection="1">
      <alignment/>
      <protection/>
    </xf>
    <xf numFmtId="0" fontId="0" fillId="33" borderId="34" xfId="0" applyFill="1" applyBorder="1" applyAlignment="1" applyProtection="1">
      <alignment/>
      <protection/>
    </xf>
    <xf numFmtId="0" fontId="0" fillId="33" borderId="34" xfId="0" applyFill="1" applyBorder="1" applyAlignment="1">
      <alignment/>
    </xf>
    <xf numFmtId="0" fontId="14" fillId="0" borderId="0" xfId="0" applyFont="1" applyFill="1" applyBorder="1" applyAlignment="1" applyProtection="1">
      <alignment/>
      <protection/>
    </xf>
    <xf numFmtId="0" fontId="0" fillId="0" borderId="0" xfId="0" applyFill="1" applyBorder="1" applyAlignment="1" applyProtection="1">
      <alignment/>
      <protection/>
    </xf>
    <xf numFmtId="0" fontId="9" fillId="33" borderId="0" xfId="0" applyFont="1" applyFill="1" applyBorder="1" applyAlignment="1" applyProtection="1">
      <alignment horizontal="center"/>
      <protection/>
    </xf>
    <xf numFmtId="0" fontId="25" fillId="0" borderId="0" xfId="0" applyFont="1" applyFill="1" applyBorder="1" applyAlignment="1" applyProtection="1">
      <alignment horizontal="center"/>
      <protection/>
    </xf>
    <xf numFmtId="49" fontId="9" fillId="33" borderId="0" xfId="0" applyNumberFormat="1" applyFont="1" applyFill="1" applyBorder="1" applyAlignment="1" applyProtection="1">
      <alignment horizontal="center"/>
      <protection/>
    </xf>
    <xf numFmtId="0" fontId="0" fillId="36" borderId="0" xfId="0" applyFill="1" applyAlignment="1" applyProtection="1">
      <alignment/>
      <protection/>
    </xf>
    <xf numFmtId="0" fontId="0" fillId="0" borderId="0" xfId="0" applyFill="1" applyBorder="1" applyAlignment="1" applyProtection="1">
      <alignment/>
      <protection/>
    </xf>
    <xf numFmtId="0" fontId="0" fillId="33" borderId="10" xfId="0" applyFill="1" applyBorder="1" applyAlignment="1" applyProtection="1">
      <alignment/>
      <protection/>
    </xf>
    <xf numFmtId="0" fontId="0" fillId="33" borderId="21" xfId="0" applyFill="1" applyBorder="1" applyAlignment="1" applyProtection="1">
      <alignment/>
      <protection/>
    </xf>
    <xf numFmtId="0" fontId="0" fillId="33" borderId="15" xfId="0" applyFill="1" applyBorder="1" applyAlignment="1" applyProtection="1">
      <alignment/>
      <protection/>
    </xf>
    <xf numFmtId="0" fontId="34" fillId="36" borderId="0" xfId="0" applyFont="1" applyFill="1" applyBorder="1" applyAlignment="1">
      <alignment horizontal="left" wrapText="1"/>
    </xf>
    <xf numFmtId="49" fontId="3" fillId="36" borderId="0" xfId="0" applyNumberFormat="1" applyFont="1" applyFill="1" applyBorder="1" applyAlignment="1">
      <alignment/>
    </xf>
    <xf numFmtId="0" fontId="3" fillId="36" borderId="0" xfId="0" applyFont="1" applyFill="1" applyBorder="1" applyAlignment="1">
      <alignment/>
    </xf>
    <xf numFmtId="0" fontId="0" fillId="36" borderId="0" xfId="0" applyFont="1" applyFill="1" applyAlignment="1">
      <alignment/>
    </xf>
    <xf numFmtId="0" fontId="11" fillId="33" borderId="0" xfId="0" applyFont="1" applyFill="1" applyAlignment="1">
      <alignment/>
    </xf>
    <xf numFmtId="0" fontId="11" fillId="33" borderId="0" xfId="0" applyFont="1" applyFill="1" applyBorder="1" applyAlignment="1">
      <alignment vertical="center"/>
    </xf>
    <xf numFmtId="0" fontId="11" fillId="33" borderId="0" xfId="0" applyFont="1" applyFill="1" applyBorder="1" applyAlignment="1" applyProtection="1">
      <alignment horizontal="right"/>
      <protection/>
    </xf>
    <xf numFmtId="0" fontId="9" fillId="0" borderId="0" xfId="0" applyFont="1" applyAlignment="1" applyProtection="1">
      <alignment/>
      <protection/>
    </xf>
    <xf numFmtId="0" fontId="14" fillId="0" borderId="0" xfId="0" applyFont="1" applyAlignment="1" applyProtection="1">
      <alignment horizontal="left"/>
      <protection locked="0"/>
    </xf>
    <xf numFmtId="0" fontId="7" fillId="0" borderId="0" xfId="0" applyFont="1" applyAlignment="1" applyProtection="1">
      <alignment horizontal="left"/>
      <protection locked="0"/>
    </xf>
    <xf numFmtId="0" fontId="14" fillId="0" borderId="0" xfId="0" applyFont="1" applyFill="1" applyAlignment="1" applyProtection="1">
      <alignment horizontal="left"/>
      <protection locked="0"/>
    </xf>
    <xf numFmtId="49" fontId="14" fillId="0" borderId="0" xfId="0" applyNumberFormat="1" applyFont="1" applyFill="1" applyAlignment="1" applyProtection="1">
      <alignment horizontal="left"/>
      <protection locked="0"/>
    </xf>
    <xf numFmtId="0" fontId="14" fillId="0" borderId="0" xfId="0" applyFont="1" applyFill="1" applyBorder="1" applyAlignment="1" applyProtection="1">
      <alignment horizontal="left"/>
      <protection locked="0"/>
    </xf>
    <xf numFmtId="0" fontId="0" fillId="33" borderId="0" xfId="0" applyFill="1" applyAlignment="1" applyProtection="1">
      <alignment/>
      <protection/>
    </xf>
    <xf numFmtId="0" fontId="27" fillId="33" borderId="0" xfId="0" applyFont="1" applyFill="1" applyBorder="1" applyAlignment="1" applyProtection="1">
      <alignment/>
      <protection/>
    </xf>
    <xf numFmtId="0" fontId="26" fillId="33" borderId="0" xfId="0" applyFont="1" applyFill="1" applyBorder="1" applyAlignment="1" applyProtection="1">
      <alignment/>
      <protection/>
    </xf>
    <xf numFmtId="0" fontId="30" fillId="33" borderId="0" xfId="0" applyFont="1" applyFill="1" applyBorder="1" applyAlignment="1" applyProtection="1">
      <alignment horizontal="right"/>
      <protection/>
    </xf>
    <xf numFmtId="0" fontId="30" fillId="33" borderId="0" xfId="0" applyFont="1" applyFill="1" applyAlignment="1">
      <alignment horizontal="right"/>
    </xf>
    <xf numFmtId="0" fontId="7" fillId="33" borderId="0" xfId="0" applyNumberFormat="1" applyFont="1" applyFill="1" applyBorder="1" applyAlignment="1">
      <alignment horizontal="left"/>
    </xf>
    <xf numFmtId="0" fontId="7" fillId="33" borderId="0" xfId="0" applyFont="1" applyFill="1" applyBorder="1" applyAlignment="1">
      <alignment horizontal="left"/>
    </xf>
    <xf numFmtId="0" fontId="30" fillId="33" borderId="0" xfId="0" applyFont="1" applyFill="1" applyBorder="1" applyAlignment="1">
      <alignment horizontal="right"/>
    </xf>
    <xf numFmtId="0" fontId="36" fillId="33" borderId="35" xfId="0" applyFont="1" applyFill="1" applyBorder="1" applyAlignment="1" applyProtection="1">
      <alignment horizontal="left"/>
      <protection/>
    </xf>
    <xf numFmtId="0" fontId="28" fillId="33" borderId="0" xfId="0" applyFont="1" applyFill="1" applyBorder="1" applyAlignment="1" applyProtection="1">
      <alignment horizontal="left"/>
      <protection/>
    </xf>
    <xf numFmtId="0" fontId="27" fillId="33" borderId="0" xfId="0" applyFont="1" applyFill="1" applyBorder="1" applyAlignment="1" applyProtection="1">
      <alignment horizontal="left"/>
      <protection/>
    </xf>
    <xf numFmtId="0" fontId="14" fillId="33" borderId="0" xfId="0" applyFont="1" applyFill="1" applyBorder="1" applyAlignment="1" applyProtection="1">
      <alignment horizontal="left"/>
      <protection/>
    </xf>
    <xf numFmtId="0" fontId="31" fillId="33" borderId="0" xfId="0" applyFont="1" applyFill="1" applyBorder="1" applyAlignment="1" applyProtection="1">
      <alignment horizontal="left"/>
      <protection/>
    </xf>
    <xf numFmtId="0" fontId="0" fillId="33" borderId="0" xfId="0" applyFont="1" applyFill="1" applyAlignment="1" applyProtection="1">
      <alignment horizontal="left"/>
      <protection/>
    </xf>
    <xf numFmtId="0" fontId="52" fillId="33" borderId="0" xfId="0" applyFont="1" applyFill="1" applyBorder="1" applyAlignment="1" applyProtection="1">
      <alignment horizontal="right" vertical="center"/>
      <protection/>
    </xf>
    <xf numFmtId="169" fontId="9" fillId="33" borderId="0" xfId="0" applyNumberFormat="1" applyFont="1" applyFill="1" applyBorder="1" applyAlignment="1" applyProtection="1">
      <alignment/>
      <protection/>
    </xf>
    <xf numFmtId="169" fontId="0" fillId="33" borderId="0" xfId="0" applyNumberFormat="1" applyFont="1" applyFill="1" applyBorder="1" applyAlignment="1" applyProtection="1">
      <alignment/>
      <protection/>
    </xf>
    <xf numFmtId="0" fontId="7" fillId="33" borderId="0" xfId="0" applyFont="1" applyFill="1" applyBorder="1" applyAlignment="1" applyProtection="1">
      <alignment/>
      <protection/>
    </xf>
    <xf numFmtId="0" fontId="52" fillId="33" borderId="0" xfId="0" applyFont="1" applyFill="1" applyBorder="1" applyAlignment="1" applyProtection="1">
      <alignment horizontal="right"/>
      <protection/>
    </xf>
    <xf numFmtId="169" fontId="1" fillId="33" borderId="0" xfId="0" applyNumberFormat="1" applyFont="1" applyFill="1" applyBorder="1" applyAlignment="1" applyProtection="1">
      <alignment horizontal="right"/>
      <protection/>
    </xf>
    <xf numFmtId="169" fontId="9" fillId="33" borderId="0" xfId="0" applyNumberFormat="1" applyFont="1" applyFill="1" applyBorder="1" applyAlignment="1" applyProtection="1">
      <alignment horizontal="right"/>
      <protection/>
    </xf>
    <xf numFmtId="169" fontId="0" fillId="33" borderId="0" xfId="0" applyNumberFormat="1" applyFont="1" applyFill="1" applyBorder="1" applyAlignment="1" applyProtection="1">
      <alignment horizontal="right"/>
      <protection/>
    </xf>
    <xf numFmtId="0" fontId="14" fillId="33" borderId="0" xfId="0" applyFont="1" applyFill="1" applyAlignment="1" applyProtection="1">
      <alignment/>
      <protection/>
    </xf>
    <xf numFmtId="0" fontId="14" fillId="33" borderId="0" xfId="0" applyFont="1" applyFill="1" applyBorder="1" applyAlignment="1" applyProtection="1">
      <alignment/>
      <protection/>
    </xf>
    <xf numFmtId="44" fontId="8" fillId="33" borderId="0" xfId="0" applyNumberFormat="1" applyFont="1" applyFill="1" applyBorder="1" applyAlignment="1" applyProtection="1">
      <alignment/>
      <protection/>
    </xf>
    <xf numFmtId="44" fontId="43" fillId="33" borderId="0" xfId="0" applyNumberFormat="1" applyFont="1" applyFill="1" applyBorder="1" applyAlignment="1" applyProtection="1">
      <alignment/>
      <protection/>
    </xf>
    <xf numFmtId="0" fontId="7" fillId="33" borderId="0" xfId="0" applyFont="1" applyFill="1" applyBorder="1" applyAlignment="1" applyProtection="1">
      <alignment horizontal="right" vertical="center"/>
      <protection/>
    </xf>
    <xf numFmtId="0" fontId="54" fillId="33" borderId="0" xfId="0" applyFont="1" applyFill="1" applyAlignment="1" applyProtection="1">
      <alignment vertical="top" wrapText="1"/>
      <protection/>
    </xf>
    <xf numFmtId="0" fontId="0" fillId="0" borderId="0" xfId="0" applyFill="1" applyAlignment="1" applyProtection="1">
      <alignment/>
      <protection/>
    </xf>
    <xf numFmtId="0" fontId="54" fillId="0" borderId="0" xfId="0" applyFont="1" applyFill="1" applyAlignment="1" applyProtection="1">
      <alignment vertical="top" wrapText="1"/>
      <protection/>
    </xf>
    <xf numFmtId="0" fontId="0" fillId="0" borderId="0" xfId="0" applyFill="1" applyAlignment="1" applyProtection="1">
      <alignment/>
      <protection/>
    </xf>
    <xf numFmtId="0" fontId="0" fillId="0" borderId="0" xfId="0" applyAlignment="1">
      <alignment horizontal="center" vertical="center"/>
    </xf>
    <xf numFmtId="0" fontId="21" fillId="33" borderId="0" xfId="0" applyFont="1" applyFill="1" applyAlignment="1">
      <alignment horizontal="center" vertical="center"/>
    </xf>
    <xf numFmtId="0" fontId="9" fillId="33" borderId="0" xfId="0" applyFont="1" applyFill="1" applyAlignment="1">
      <alignment vertical="top"/>
    </xf>
    <xf numFmtId="0" fontId="14" fillId="33" borderId="0" xfId="0" applyFont="1" applyFill="1" applyAlignment="1">
      <alignment horizontal="left" vertical="top"/>
    </xf>
    <xf numFmtId="0" fontId="9" fillId="33" borderId="0" xfId="0" applyFont="1" applyFill="1" applyAlignment="1">
      <alignment horizontal="left" vertical="top"/>
    </xf>
    <xf numFmtId="174" fontId="3" fillId="0" borderId="0" xfId="45" applyNumberFormat="1" applyFont="1" applyAlignment="1">
      <alignment/>
    </xf>
    <xf numFmtId="174" fontId="3" fillId="39" borderId="0" xfId="45" applyNumberFormat="1" applyFont="1" applyFill="1" applyAlignment="1">
      <alignment/>
    </xf>
    <xf numFmtId="174" fontId="3" fillId="40" borderId="0" xfId="45" applyNumberFormat="1" applyFont="1" applyFill="1" applyAlignment="1">
      <alignment/>
    </xf>
    <xf numFmtId="174" fontId="3" fillId="41" borderId="0" xfId="45" applyNumberFormat="1" applyFont="1" applyFill="1" applyAlignment="1">
      <alignment/>
    </xf>
    <xf numFmtId="174" fontId="3" fillId="15" borderId="0" xfId="45" applyNumberFormat="1" applyFont="1" applyFill="1" applyAlignment="1">
      <alignment/>
    </xf>
    <xf numFmtId="174" fontId="3" fillId="42" borderId="0" xfId="45" applyNumberFormat="1" applyFont="1" applyFill="1" applyAlignment="1">
      <alignment/>
    </xf>
    <xf numFmtId="0" fontId="3" fillId="0" borderId="0" xfId="0" applyFont="1" applyAlignment="1">
      <alignment/>
    </xf>
    <xf numFmtId="174" fontId="3" fillId="43" borderId="0" xfId="45" applyNumberFormat="1" applyFont="1" applyFill="1" applyAlignment="1">
      <alignment/>
    </xf>
    <xf numFmtId="174" fontId="3" fillId="44" borderId="0" xfId="45" applyNumberFormat="1" applyFont="1" applyFill="1" applyAlignment="1">
      <alignment/>
    </xf>
    <xf numFmtId="174" fontId="3" fillId="45" borderId="0" xfId="45" applyNumberFormat="1" applyFont="1" applyFill="1" applyAlignment="1">
      <alignment/>
    </xf>
    <xf numFmtId="0" fontId="27" fillId="35" borderId="26" xfId="0" applyFont="1" applyFill="1" applyBorder="1" applyAlignment="1">
      <alignment/>
    </xf>
    <xf numFmtId="0" fontId="11" fillId="0" borderId="0" xfId="0" applyFont="1" applyAlignment="1">
      <alignment horizontal="justify" vertical="top" wrapText="1"/>
    </xf>
    <xf numFmtId="0" fontId="57" fillId="34" borderId="36" xfId="0" applyFont="1" applyFill="1" applyBorder="1" applyAlignment="1">
      <alignment horizontal="center" vertical="center" wrapText="1"/>
    </xf>
    <xf numFmtId="0" fontId="0" fillId="0" borderId="21" xfId="0" applyFont="1" applyBorder="1" applyAlignment="1">
      <alignment vertical="center" wrapText="1"/>
    </xf>
    <xf numFmtId="0" fontId="0" fillId="0" borderId="18" xfId="0" applyFont="1" applyBorder="1" applyAlignment="1">
      <alignment vertical="center" wrapText="1"/>
    </xf>
    <xf numFmtId="0" fontId="11" fillId="33" borderId="0" xfId="0" applyFont="1" applyFill="1" applyAlignment="1">
      <alignment horizontal="justify" vertical="top" wrapText="1"/>
    </xf>
    <xf numFmtId="0" fontId="26" fillId="33" borderId="0" xfId="0" applyFont="1" applyFill="1" applyBorder="1" applyAlignment="1">
      <alignment/>
    </xf>
    <xf numFmtId="0" fontId="22" fillId="33" borderId="0" xfId="0" applyFont="1" applyFill="1" applyBorder="1" applyAlignment="1" applyProtection="1">
      <alignment horizontal="center" vertical="center" wrapText="1"/>
      <protection locked="0"/>
    </xf>
    <xf numFmtId="0" fontId="9" fillId="33" borderId="0" xfId="0" applyFont="1" applyFill="1" applyBorder="1" applyAlignment="1">
      <alignment horizontal="center" vertical="center"/>
    </xf>
    <xf numFmtId="0" fontId="9" fillId="33" borderId="0" xfId="0" applyFont="1" applyFill="1" applyAlignment="1">
      <alignment horizontal="center"/>
    </xf>
    <xf numFmtId="0" fontId="35" fillId="33" borderId="0" xfId="0" applyFont="1" applyFill="1" applyAlignment="1">
      <alignment vertical="center"/>
    </xf>
    <xf numFmtId="0" fontId="26" fillId="35" borderId="29" xfId="0" applyFont="1" applyFill="1" applyBorder="1" applyAlignment="1">
      <alignment/>
    </xf>
    <xf numFmtId="0" fontId="28" fillId="35" borderId="31" xfId="0" applyFont="1" applyFill="1" applyBorder="1" applyAlignment="1">
      <alignment horizontal="left"/>
    </xf>
    <xf numFmtId="0" fontId="28" fillId="35" borderId="29" xfId="0" applyFont="1" applyFill="1" applyBorder="1" applyAlignment="1">
      <alignment horizontal="left"/>
    </xf>
    <xf numFmtId="0" fontId="28" fillId="35" borderId="37" xfId="0" applyFont="1" applyFill="1" applyBorder="1" applyAlignment="1">
      <alignment horizontal="left"/>
    </xf>
    <xf numFmtId="0" fontId="27" fillId="33" borderId="0" xfId="0" applyFont="1" applyFill="1" applyBorder="1" applyAlignment="1">
      <alignment/>
    </xf>
    <xf numFmtId="0" fontId="7" fillId="33" borderId="0" xfId="0" applyFont="1" applyFill="1" applyBorder="1" applyAlignment="1" applyProtection="1">
      <alignment horizontal="left" vertical="center"/>
      <protection/>
    </xf>
    <xf numFmtId="0" fontId="0" fillId="0" borderId="0" xfId="0" applyBorder="1" applyAlignment="1">
      <alignment horizontal="left"/>
    </xf>
    <xf numFmtId="0" fontId="24" fillId="33" borderId="10" xfId="0" applyFont="1" applyFill="1" applyBorder="1" applyAlignment="1">
      <alignment horizontal="center" vertical="center"/>
    </xf>
    <xf numFmtId="0" fontId="24" fillId="0" borderId="10" xfId="0" applyFont="1" applyBorder="1" applyAlignment="1">
      <alignment horizontal="center" vertical="center"/>
    </xf>
    <xf numFmtId="0" fontId="19" fillId="37" borderId="36" xfId="0" applyFont="1" applyFill="1" applyBorder="1" applyAlignment="1" applyProtection="1">
      <alignment horizontal="center" vertical="center"/>
      <protection/>
    </xf>
    <xf numFmtId="0" fontId="19" fillId="37" borderId="21" xfId="0" applyFont="1" applyFill="1" applyBorder="1" applyAlignment="1" applyProtection="1">
      <alignment horizontal="center" vertical="center"/>
      <protection/>
    </xf>
    <xf numFmtId="0" fontId="20" fillId="37" borderId="21" xfId="0" applyFont="1" applyFill="1" applyBorder="1" applyAlignment="1">
      <alignment horizontal="center" vertical="center"/>
    </xf>
    <xf numFmtId="0" fontId="20" fillId="37" borderId="18" xfId="0" applyFont="1" applyFill="1" applyBorder="1" applyAlignment="1">
      <alignment horizontal="center" vertical="center"/>
    </xf>
    <xf numFmtId="0" fontId="9" fillId="35" borderId="38" xfId="0" applyFont="1" applyFill="1" applyBorder="1" applyAlignment="1">
      <alignment horizontal="center"/>
    </xf>
    <xf numFmtId="0" fontId="9" fillId="35" borderId="39" xfId="0" applyFont="1" applyFill="1" applyBorder="1" applyAlignment="1">
      <alignment horizontal="center"/>
    </xf>
    <xf numFmtId="0" fontId="35" fillId="33" borderId="0" xfId="0" applyFont="1" applyFill="1" applyBorder="1" applyAlignment="1" applyProtection="1">
      <alignment horizontal="left" vertical="center"/>
      <protection/>
    </xf>
    <xf numFmtId="0" fontId="0" fillId="0" borderId="0" xfId="0" applyAlignment="1">
      <alignment/>
    </xf>
    <xf numFmtId="0" fontId="11" fillId="33" borderId="0" xfId="0" applyFont="1" applyFill="1" applyBorder="1" applyAlignment="1" applyProtection="1">
      <alignment horizontal="left" vertical="center"/>
      <protection locked="0"/>
    </xf>
    <xf numFmtId="0" fontId="0" fillId="33" borderId="0" xfId="0" applyFill="1" applyAlignment="1">
      <alignment/>
    </xf>
    <xf numFmtId="0" fontId="27" fillId="33" borderId="0" xfId="0" applyFont="1" applyFill="1" applyBorder="1" applyAlignment="1" applyProtection="1">
      <alignment horizontal="left" vertical="center"/>
      <protection/>
    </xf>
    <xf numFmtId="0" fontId="27" fillId="33" borderId="0" xfId="0" applyFont="1" applyFill="1" applyBorder="1" applyAlignment="1">
      <alignment horizontal="left" vertical="center"/>
    </xf>
    <xf numFmtId="0" fontId="28" fillId="0" borderId="0" xfId="0" applyFont="1" applyBorder="1" applyAlignment="1">
      <alignment horizontal="left" vertical="center"/>
    </xf>
    <xf numFmtId="0" fontId="27" fillId="35" borderId="26" xfId="0" applyFont="1" applyFill="1" applyBorder="1" applyAlignment="1" applyProtection="1">
      <alignment horizontal="left" vertical="center"/>
      <protection/>
    </xf>
    <xf numFmtId="0" fontId="27" fillId="35" borderId="26" xfId="0" applyFont="1" applyFill="1" applyBorder="1" applyAlignment="1">
      <alignment horizontal="left"/>
    </xf>
    <xf numFmtId="0" fontId="30" fillId="35" borderId="26" xfId="0" applyFont="1" applyFill="1" applyBorder="1" applyAlignment="1">
      <alignment/>
    </xf>
    <xf numFmtId="0" fontId="28" fillId="35" borderId="38" xfId="0" applyFont="1" applyFill="1" applyBorder="1" applyAlignment="1">
      <alignment horizontal="left"/>
    </xf>
    <xf numFmtId="0" fontId="9" fillId="35" borderId="40" xfId="0" applyFont="1" applyFill="1" applyBorder="1" applyAlignment="1">
      <alignment horizontal="center"/>
    </xf>
    <xf numFmtId="0" fontId="9" fillId="35" borderId="41" xfId="0" applyFont="1" applyFill="1" applyBorder="1" applyAlignment="1">
      <alignment horizontal="center"/>
    </xf>
    <xf numFmtId="0" fontId="28" fillId="35" borderId="40" xfId="0" applyFont="1" applyFill="1" applyBorder="1" applyAlignment="1">
      <alignment horizontal="left"/>
    </xf>
    <xf numFmtId="0" fontId="45" fillId="35" borderId="0" xfId="0" applyFont="1" applyFill="1" applyBorder="1" applyAlignment="1" applyProtection="1">
      <alignment horizontal="left" vertical="top" wrapText="1"/>
      <protection/>
    </xf>
    <xf numFmtId="0" fontId="27" fillId="35" borderId="0" xfId="0" applyFont="1" applyFill="1" applyAlignment="1">
      <alignment/>
    </xf>
    <xf numFmtId="0" fontId="0" fillId="33" borderId="0" xfId="0" applyFont="1" applyFill="1" applyBorder="1" applyAlignment="1" applyProtection="1">
      <alignment horizontal="left" vertical="center"/>
      <protection locked="0"/>
    </xf>
    <xf numFmtId="0" fontId="45" fillId="35" borderId="0" xfId="0" applyFont="1" applyFill="1" applyAlignment="1">
      <alignment/>
    </xf>
    <xf numFmtId="0" fontId="11" fillId="33" borderId="0" xfId="0" applyFont="1" applyFill="1" applyAlignment="1">
      <alignment/>
    </xf>
    <xf numFmtId="0" fontId="55" fillId="33" borderId="25" xfId="0" applyFont="1" applyFill="1" applyBorder="1" applyAlignment="1" applyProtection="1">
      <alignment horizontal="center" wrapText="1"/>
      <protection/>
    </xf>
    <xf numFmtId="0" fontId="55" fillId="33" borderId="21" xfId="0" applyFont="1" applyFill="1" applyBorder="1" applyAlignment="1" applyProtection="1">
      <alignment horizontal="center" wrapText="1"/>
      <protection/>
    </xf>
    <xf numFmtId="0" fontId="55" fillId="33" borderId="18" xfId="0" applyFont="1" applyFill="1" applyBorder="1" applyAlignment="1" applyProtection="1">
      <alignment horizontal="center" wrapText="1"/>
      <protection/>
    </xf>
    <xf numFmtId="0" fontId="9" fillId="35" borderId="28" xfId="0" applyFont="1" applyFill="1" applyBorder="1" applyAlignment="1">
      <alignment horizontal="center"/>
    </xf>
    <xf numFmtId="0" fontId="9" fillId="35" borderId="42" xfId="0" applyFont="1" applyFill="1" applyBorder="1" applyAlignment="1">
      <alignment horizontal="center"/>
    </xf>
    <xf numFmtId="0" fontId="36" fillId="33" borderId="22" xfId="0" applyFont="1" applyFill="1" applyBorder="1" applyAlignment="1">
      <alignment horizontal="left"/>
    </xf>
    <xf numFmtId="0" fontId="28" fillId="35" borderId="28" xfId="0" applyFont="1" applyFill="1" applyBorder="1" applyAlignment="1">
      <alignment horizontal="left"/>
    </xf>
    <xf numFmtId="0" fontId="24" fillId="33" borderId="29" xfId="0" applyFont="1" applyFill="1" applyBorder="1" applyAlignment="1" applyProtection="1">
      <alignment horizontal="center"/>
      <protection/>
    </xf>
    <xf numFmtId="0" fontId="24" fillId="33" borderId="37" xfId="0" applyFont="1" applyFill="1" applyBorder="1" applyAlignment="1" applyProtection="1">
      <alignment horizontal="center"/>
      <protection/>
    </xf>
    <xf numFmtId="0" fontId="24" fillId="33" borderId="31" xfId="0" applyFont="1" applyFill="1" applyBorder="1" applyAlignment="1" applyProtection="1">
      <alignment horizontal="center"/>
      <protection/>
    </xf>
    <xf numFmtId="0" fontId="40" fillId="33" borderId="21" xfId="0" applyFont="1" applyFill="1" applyBorder="1" applyAlignment="1" applyProtection="1">
      <alignment horizontal="center" vertical="center"/>
      <protection/>
    </xf>
    <xf numFmtId="0" fontId="40" fillId="33" borderId="22" xfId="0" applyFont="1" applyFill="1" applyBorder="1" applyAlignment="1" applyProtection="1">
      <alignment horizontal="center" vertical="center"/>
      <protection/>
    </xf>
    <xf numFmtId="0" fontId="41" fillId="0" borderId="22" xfId="0" applyFont="1" applyBorder="1" applyAlignment="1" applyProtection="1">
      <alignment horizontal="center" vertical="center"/>
      <protection/>
    </xf>
    <xf numFmtId="0" fontId="24" fillId="33" borderId="26" xfId="0" applyFont="1" applyFill="1" applyBorder="1" applyAlignment="1" applyProtection="1">
      <alignment horizontal="center"/>
      <protection/>
    </xf>
    <xf numFmtId="0" fontId="24" fillId="33" borderId="27" xfId="0" applyFont="1" applyFill="1" applyBorder="1" applyAlignment="1" applyProtection="1">
      <alignment horizontal="center"/>
      <protection/>
    </xf>
    <xf numFmtId="0" fontId="24" fillId="33" borderId="30" xfId="0" applyFont="1" applyFill="1" applyBorder="1" applyAlignment="1" applyProtection="1">
      <alignment horizontal="center"/>
      <protection/>
    </xf>
    <xf numFmtId="0" fontId="7" fillId="35" borderId="10" xfId="0" applyFont="1" applyFill="1" applyBorder="1" applyAlignment="1">
      <alignment horizontal="left" vertical="center"/>
    </xf>
    <xf numFmtId="0" fontId="0" fillId="35" borderId="10" xfId="0" applyFill="1" applyBorder="1" applyAlignment="1">
      <alignment/>
    </xf>
    <xf numFmtId="0" fontId="5" fillId="35" borderId="10" xfId="53" applyFill="1" applyBorder="1" applyAlignment="1" applyProtection="1">
      <alignment horizontal="left" vertical="center"/>
      <protection/>
    </xf>
    <xf numFmtId="0" fontId="7" fillId="35" borderId="21" xfId="0" applyFont="1" applyFill="1" applyBorder="1" applyAlignment="1" applyProtection="1">
      <alignment horizontal="left" vertical="center"/>
      <protection/>
    </xf>
    <xf numFmtId="0" fontId="0" fillId="35" borderId="21" xfId="0" applyFill="1" applyBorder="1" applyAlignment="1">
      <alignment horizontal="left"/>
    </xf>
    <xf numFmtId="0" fontId="5" fillId="35" borderId="21" xfId="53" applyFill="1" applyBorder="1" applyAlignment="1" applyProtection="1">
      <alignment horizontal="left" vertical="center"/>
      <protection/>
    </xf>
    <xf numFmtId="0" fontId="9" fillId="33" borderId="0" xfId="0" applyFont="1" applyFill="1" applyBorder="1" applyAlignment="1" applyProtection="1">
      <alignment horizontal="left" vertical="center"/>
      <protection locked="0"/>
    </xf>
    <xf numFmtId="0" fontId="9" fillId="33" borderId="0" xfId="0" applyFont="1" applyFill="1" applyAlignment="1">
      <alignment horizontal="left"/>
    </xf>
    <xf numFmtId="0" fontId="50" fillId="35" borderId="0" xfId="0" applyFont="1" applyFill="1" applyBorder="1" applyAlignment="1" applyProtection="1">
      <alignment horizontal="left" vertical="top" wrapText="1"/>
      <protection/>
    </xf>
    <xf numFmtId="0" fontId="50" fillId="35" borderId="0" xfId="0" applyFont="1" applyFill="1" applyAlignment="1">
      <alignment horizontal="left"/>
    </xf>
    <xf numFmtId="0" fontId="8" fillId="35" borderId="10" xfId="0" applyFont="1" applyFill="1" applyBorder="1" applyAlignment="1">
      <alignment horizontal="left"/>
    </xf>
    <xf numFmtId="0" fontId="19" fillId="46" borderId="36" xfId="0" applyFont="1" applyFill="1" applyBorder="1" applyAlignment="1" applyProtection="1">
      <alignment horizontal="center" vertical="center"/>
      <protection/>
    </xf>
    <xf numFmtId="0" fontId="19" fillId="46" borderId="21" xfId="0" applyFont="1" applyFill="1" applyBorder="1" applyAlignment="1" applyProtection="1">
      <alignment horizontal="center" vertical="center"/>
      <protection/>
    </xf>
    <xf numFmtId="0" fontId="20" fillId="46" borderId="21" xfId="0" applyFont="1" applyFill="1" applyBorder="1" applyAlignment="1">
      <alignment horizontal="center"/>
    </xf>
    <xf numFmtId="0" fontId="20" fillId="46" borderId="18" xfId="0" applyFont="1" applyFill="1" applyBorder="1" applyAlignment="1">
      <alignment horizontal="center"/>
    </xf>
    <xf numFmtId="0" fontId="8" fillId="35" borderId="10" xfId="0" applyFont="1" applyFill="1" applyBorder="1" applyAlignment="1" applyProtection="1">
      <alignment horizontal="left"/>
      <protection locked="0"/>
    </xf>
    <xf numFmtId="0" fontId="0" fillId="35" borderId="10" xfId="0" applyFill="1" applyBorder="1" applyAlignment="1">
      <alignment horizontal="left"/>
    </xf>
    <xf numFmtId="0" fontId="8" fillId="35" borderId="10" xfId="0" applyFont="1" applyFill="1" applyBorder="1" applyAlignment="1" applyProtection="1">
      <alignment horizontal="center"/>
      <protection/>
    </xf>
    <xf numFmtId="0" fontId="8" fillId="35" borderId="10" xfId="0" applyFont="1" applyFill="1" applyBorder="1" applyAlignment="1">
      <alignment horizontal="center"/>
    </xf>
    <xf numFmtId="14" fontId="8" fillId="35" borderId="10" xfId="0" applyNumberFormat="1" applyFont="1" applyFill="1" applyBorder="1" applyAlignment="1" applyProtection="1">
      <alignment horizontal="center"/>
      <protection/>
    </xf>
    <xf numFmtId="0" fontId="0" fillId="33" borderId="0" xfId="0" applyFont="1" applyFill="1" applyAlignment="1">
      <alignment/>
    </xf>
    <xf numFmtId="0" fontId="21" fillId="34" borderId="36" xfId="0" applyFont="1" applyFill="1" applyBorder="1" applyAlignment="1" applyProtection="1">
      <alignment horizontal="center" vertical="center" wrapText="1"/>
      <protection locked="0"/>
    </xf>
    <xf numFmtId="0" fontId="21" fillId="34" borderId="21" xfId="0" applyFont="1" applyFill="1" applyBorder="1" applyAlignment="1" applyProtection="1">
      <alignment horizontal="center" vertical="center" wrapText="1"/>
      <protection locked="0"/>
    </xf>
    <xf numFmtId="0" fontId="21" fillId="34" borderId="21" xfId="0" applyFont="1" applyFill="1" applyBorder="1" applyAlignment="1">
      <alignment horizontal="center" vertical="center"/>
    </xf>
    <xf numFmtId="0" fontId="33" fillId="34" borderId="21" xfId="0" applyFont="1" applyFill="1" applyBorder="1" applyAlignment="1">
      <alignment horizontal="center" vertical="center"/>
    </xf>
    <xf numFmtId="0" fontId="0" fillId="0" borderId="21" xfId="0" applyBorder="1" applyAlignment="1">
      <alignment/>
    </xf>
    <xf numFmtId="0" fontId="0" fillId="0" borderId="18" xfId="0" applyBorder="1" applyAlignment="1">
      <alignment/>
    </xf>
    <xf numFmtId="0" fontId="21" fillId="34" borderId="36" xfId="0" applyFont="1" applyFill="1" applyBorder="1" applyAlignment="1" applyProtection="1">
      <alignment horizontal="left" vertical="center"/>
      <protection/>
    </xf>
    <xf numFmtId="0" fontId="0" fillId="0" borderId="21" xfId="0" applyBorder="1" applyAlignment="1">
      <alignment horizontal="left" vertical="center"/>
    </xf>
    <xf numFmtId="0" fontId="0" fillId="0" borderId="18" xfId="0" applyBorder="1" applyAlignment="1">
      <alignment horizontal="left" vertical="center"/>
    </xf>
    <xf numFmtId="0" fontId="27" fillId="35" borderId="0" xfId="0" applyFont="1" applyFill="1" applyBorder="1" applyAlignment="1" applyProtection="1">
      <alignment horizontal="left" vertical="top" wrapText="1"/>
      <protection/>
    </xf>
    <xf numFmtId="0" fontId="0" fillId="33" borderId="43" xfId="0" applyFill="1" applyBorder="1" applyAlignment="1">
      <alignment/>
    </xf>
    <xf numFmtId="0" fontId="0" fillId="33" borderId="44" xfId="0" applyFill="1" applyBorder="1" applyAlignment="1">
      <alignment/>
    </xf>
    <xf numFmtId="0" fontId="0" fillId="33" borderId="43" xfId="0" applyFill="1" applyBorder="1" applyAlignment="1">
      <alignment horizontal="left"/>
    </xf>
    <xf numFmtId="0" fontId="24" fillId="33" borderId="0" xfId="0" applyFont="1" applyFill="1" applyBorder="1" applyAlignment="1">
      <alignment horizontal="center" vertical="center"/>
    </xf>
    <xf numFmtId="0" fontId="24" fillId="0" borderId="0" xfId="0" applyFont="1" applyBorder="1" applyAlignment="1">
      <alignment horizontal="center" vertical="center"/>
    </xf>
    <xf numFmtId="0" fontId="20" fillId="46" borderId="21" xfId="0" applyFont="1" applyFill="1" applyBorder="1" applyAlignment="1">
      <alignment horizontal="center" vertical="center"/>
    </xf>
    <xf numFmtId="0" fontId="20" fillId="46" borderId="18" xfId="0" applyFont="1" applyFill="1" applyBorder="1" applyAlignment="1">
      <alignment horizontal="center" vertical="center"/>
    </xf>
    <xf numFmtId="0" fontId="27" fillId="35" borderId="29" xfId="0" applyFont="1" applyFill="1" applyBorder="1" applyAlignment="1">
      <alignment/>
    </xf>
    <xf numFmtId="0" fontId="26" fillId="35" borderId="26" xfId="0" applyFont="1" applyFill="1" applyBorder="1" applyAlignment="1">
      <alignment/>
    </xf>
    <xf numFmtId="14" fontId="0" fillId="33" borderId="26" xfId="0" applyNumberFormat="1" applyFill="1" applyBorder="1" applyAlignment="1">
      <alignment/>
    </xf>
    <xf numFmtId="0" fontId="0" fillId="33" borderId="26" xfId="0" applyFill="1" applyBorder="1" applyAlignment="1">
      <alignment/>
    </xf>
    <xf numFmtId="0" fontId="0" fillId="33" borderId="45" xfId="0" applyFill="1" applyBorder="1" applyAlignment="1">
      <alignment/>
    </xf>
    <xf numFmtId="0" fontId="0" fillId="33" borderId="26" xfId="0" applyFill="1" applyBorder="1" applyAlignment="1">
      <alignment horizontal="left"/>
    </xf>
    <xf numFmtId="0" fontId="12" fillId="35" borderId="46" xfId="0" applyFont="1" applyFill="1" applyBorder="1" applyAlignment="1" applyProtection="1">
      <alignment vertical="top"/>
      <protection/>
    </xf>
    <xf numFmtId="0" fontId="12" fillId="35" borderId="47" xfId="0" applyFont="1" applyFill="1" applyBorder="1" applyAlignment="1" applyProtection="1">
      <alignment vertical="top"/>
      <protection/>
    </xf>
    <xf numFmtId="0" fontId="12" fillId="35" borderId="46" xfId="0" applyFont="1" applyFill="1" applyBorder="1" applyAlignment="1" applyProtection="1">
      <alignment horizontal="left" vertical="top"/>
      <protection/>
    </xf>
    <xf numFmtId="0" fontId="40" fillId="33" borderId="25" xfId="0" applyFont="1" applyFill="1" applyBorder="1" applyAlignment="1" applyProtection="1">
      <alignment horizontal="center" vertical="center"/>
      <protection/>
    </xf>
    <xf numFmtId="15" fontId="24" fillId="33" borderId="48" xfId="0" applyNumberFormat="1" applyFont="1" applyFill="1" applyBorder="1" applyAlignment="1" applyProtection="1">
      <alignment horizontal="center"/>
      <protection/>
    </xf>
    <xf numFmtId="15" fontId="24" fillId="33" borderId="43" xfId="0" applyNumberFormat="1" applyFont="1" applyFill="1" applyBorder="1" applyAlignment="1" applyProtection="1">
      <alignment horizontal="center"/>
      <protection/>
    </xf>
    <xf numFmtId="15" fontId="24" fillId="33" borderId="31" xfId="0" applyNumberFormat="1" applyFont="1" applyFill="1" applyBorder="1" applyAlignment="1" applyProtection="1">
      <alignment horizontal="center"/>
      <protection/>
    </xf>
    <xf numFmtId="15" fontId="24" fillId="33" borderId="29" xfId="0" applyNumberFormat="1" applyFont="1" applyFill="1" applyBorder="1" applyAlignment="1" applyProtection="1">
      <alignment horizontal="center"/>
      <protection/>
    </xf>
    <xf numFmtId="0" fontId="7" fillId="33" borderId="43" xfId="0" applyFont="1" applyFill="1" applyBorder="1" applyAlignment="1" applyProtection="1">
      <alignment horizontal="left" vertical="center"/>
      <protection/>
    </xf>
    <xf numFmtId="0" fontId="14" fillId="35" borderId="49" xfId="0" applyFont="1" applyFill="1" applyBorder="1" applyAlignment="1">
      <alignment horizontal="left"/>
    </xf>
    <xf numFmtId="0" fontId="0" fillId="0" borderId="29" xfId="0" applyFont="1" applyBorder="1" applyAlignment="1">
      <alignment/>
    </xf>
    <xf numFmtId="0" fontId="0" fillId="0" borderId="37" xfId="0" applyFont="1" applyBorder="1" applyAlignment="1">
      <alignment/>
    </xf>
    <xf numFmtId="0" fontId="0" fillId="35" borderId="29" xfId="0" applyFont="1" applyFill="1" applyBorder="1" applyAlignment="1">
      <alignment/>
    </xf>
    <xf numFmtId="0" fontId="0" fillId="35" borderId="37" xfId="0" applyFont="1" applyFill="1" applyBorder="1" applyAlignment="1">
      <alignment/>
    </xf>
    <xf numFmtId="0" fontId="36" fillId="33" borderId="36" xfId="0" applyFont="1" applyFill="1" applyBorder="1" applyAlignment="1" applyProtection="1">
      <alignment horizontal="left"/>
      <protection locked="0"/>
    </xf>
    <xf numFmtId="0" fontId="0" fillId="0" borderId="50" xfId="0" applyBorder="1" applyAlignment="1">
      <alignment/>
    </xf>
    <xf numFmtId="0" fontId="14" fillId="35" borderId="51" xfId="0" applyFont="1" applyFill="1" applyBorder="1" applyAlignment="1">
      <alignment horizontal="left"/>
    </xf>
    <xf numFmtId="0" fontId="0" fillId="0" borderId="43" xfId="0" applyFont="1" applyBorder="1" applyAlignment="1">
      <alignment/>
    </xf>
    <xf numFmtId="0" fontId="0" fillId="0" borderId="52" xfId="0" applyFont="1" applyBorder="1" applyAlignment="1">
      <alignment/>
    </xf>
    <xf numFmtId="0" fontId="11" fillId="33" borderId="0" xfId="0" applyFont="1" applyFill="1" applyAlignment="1" applyProtection="1">
      <alignment horizontal="justify" vertical="top" wrapText="1"/>
      <protection locked="0"/>
    </xf>
    <xf numFmtId="0" fontId="7" fillId="35" borderId="49" xfId="0" applyFont="1" applyFill="1" applyBorder="1" applyAlignment="1" applyProtection="1">
      <alignment horizontal="left" vertical="center"/>
      <protection locked="0"/>
    </xf>
    <xf numFmtId="0" fontId="7" fillId="35" borderId="53" xfId="0" applyFont="1" applyFill="1" applyBorder="1" applyAlignment="1" applyProtection="1">
      <alignment horizontal="left" vertical="center"/>
      <protection locked="0"/>
    </xf>
    <xf numFmtId="0" fontId="0" fillId="35" borderId="54" xfId="0" applyFont="1" applyFill="1" applyBorder="1" applyAlignment="1">
      <alignment/>
    </xf>
    <xf numFmtId="0" fontId="0" fillId="35" borderId="55" xfId="0" applyFont="1" applyFill="1" applyBorder="1" applyAlignment="1">
      <alignment/>
    </xf>
    <xf numFmtId="0" fontId="0" fillId="33" borderId="10" xfId="0" applyFont="1" applyFill="1" applyBorder="1" applyAlignment="1" applyProtection="1">
      <alignment horizontal="left"/>
      <protection locked="0"/>
    </xf>
    <xf numFmtId="0" fontId="0" fillId="0" borderId="10" xfId="0" applyBorder="1" applyAlignment="1">
      <alignment horizontal="left"/>
    </xf>
    <xf numFmtId="0" fontId="23" fillId="33" borderId="0" xfId="0" applyFont="1" applyFill="1" applyBorder="1" applyAlignment="1" applyProtection="1">
      <alignment horizontal="left" vertical="center"/>
      <protection/>
    </xf>
    <xf numFmtId="0" fontId="46" fillId="0" borderId="0" xfId="0" applyFont="1" applyAlignment="1">
      <alignment/>
    </xf>
    <xf numFmtId="0" fontId="14" fillId="33" borderId="56" xfId="0" applyFont="1" applyFill="1" applyBorder="1" applyAlignment="1" applyProtection="1">
      <alignment horizontal="center"/>
      <protection/>
    </xf>
    <xf numFmtId="0" fontId="0" fillId="33" borderId="57" xfId="0" applyFont="1" applyFill="1" applyBorder="1" applyAlignment="1">
      <alignment/>
    </xf>
    <xf numFmtId="0" fontId="0" fillId="33" borderId="58" xfId="0" applyFont="1" applyFill="1" applyBorder="1" applyAlignment="1">
      <alignment/>
    </xf>
    <xf numFmtId="0" fontId="21" fillId="34" borderId="36" xfId="0" applyFont="1" applyFill="1" applyBorder="1" applyAlignment="1" applyProtection="1">
      <alignment horizontal="center" vertical="center"/>
      <protection/>
    </xf>
    <xf numFmtId="0" fontId="21" fillId="34" borderId="21" xfId="0" applyFont="1" applyFill="1" applyBorder="1" applyAlignment="1" applyProtection="1">
      <alignment horizontal="center" vertical="center"/>
      <protection/>
    </xf>
    <xf numFmtId="0" fontId="0" fillId="0" borderId="21" xfId="0" applyBorder="1" applyAlignment="1">
      <alignment horizontal="center" vertical="center"/>
    </xf>
    <xf numFmtId="0" fontId="0" fillId="0" borderId="18" xfId="0" applyBorder="1" applyAlignment="1">
      <alignment horizontal="center" vertical="center"/>
    </xf>
    <xf numFmtId="0" fontId="7" fillId="35" borderId="21" xfId="0" applyFont="1" applyFill="1" applyBorder="1" applyAlignment="1">
      <alignment horizontal="left" vertical="center"/>
    </xf>
    <xf numFmtId="0" fontId="0" fillId="35" borderId="21" xfId="0" applyFill="1" applyBorder="1" applyAlignment="1">
      <alignment/>
    </xf>
    <xf numFmtId="0" fontId="7" fillId="35" borderId="10" xfId="0" applyFont="1" applyFill="1" applyBorder="1" applyAlignment="1" applyProtection="1">
      <alignment horizontal="left" vertical="center"/>
      <protection/>
    </xf>
    <xf numFmtId="0" fontId="8" fillId="0" borderId="59" xfId="0" applyFont="1" applyFill="1" applyBorder="1" applyAlignment="1" applyProtection="1">
      <alignment horizontal="left"/>
      <protection/>
    </xf>
    <xf numFmtId="0" fontId="43" fillId="0" borderId="59" xfId="0" applyFont="1" applyFill="1" applyBorder="1" applyAlignment="1" applyProtection="1">
      <alignment horizontal="left"/>
      <protection/>
    </xf>
    <xf numFmtId="0" fontId="27" fillId="35" borderId="60" xfId="0" applyFont="1" applyFill="1" applyBorder="1" applyAlignment="1" applyProtection="1">
      <alignment vertical="top" wrapText="1"/>
      <protection/>
    </xf>
    <xf numFmtId="0" fontId="0" fillId="35" borderId="60" xfId="0" applyFont="1" applyFill="1" applyBorder="1" applyAlignment="1" applyProtection="1">
      <alignment vertical="top" wrapText="1"/>
      <protection/>
    </xf>
    <xf numFmtId="0" fontId="0" fillId="35" borderId="0" xfId="0" applyFont="1" applyFill="1" applyAlignment="1" applyProtection="1">
      <alignment vertical="top" wrapText="1"/>
      <protection/>
    </xf>
    <xf numFmtId="0" fontId="31" fillId="35" borderId="10" xfId="0" applyFont="1" applyFill="1" applyBorder="1" applyAlignment="1">
      <alignment horizontal="left"/>
    </xf>
    <xf numFmtId="0" fontId="7" fillId="35" borderId="10" xfId="0" applyNumberFormat="1" applyFont="1" applyFill="1" applyBorder="1" applyAlignment="1">
      <alignment horizontal="left"/>
    </xf>
    <xf numFmtId="9" fontId="7" fillId="35" borderId="10" xfId="0" applyNumberFormat="1" applyFont="1" applyFill="1" applyBorder="1" applyAlignment="1">
      <alignment horizontal="left"/>
    </xf>
    <xf numFmtId="171" fontId="7" fillId="35" borderId="10" xfId="0" applyNumberFormat="1" applyFont="1" applyFill="1" applyBorder="1" applyAlignment="1">
      <alignment horizontal="left"/>
    </xf>
    <xf numFmtId="171" fontId="7" fillId="0" borderId="10" xfId="0" applyNumberFormat="1" applyFont="1" applyBorder="1" applyAlignment="1">
      <alignment horizontal="left"/>
    </xf>
    <xf numFmtId="0" fontId="27" fillId="35" borderId="26" xfId="0" applyFont="1" applyFill="1" applyBorder="1" applyAlignment="1" applyProtection="1">
      <alignment horizontal="left"/>
      <protection/>
    </xf>
    <xf numFmtId="0" fontId="0" fillId="35" borderId="26" xfId="0" applyFill="1" applyBorder="1" applyAlignment="1" applyProtection="1">
      <alignment/>
      <protection/>
    </xf>
    <xf numFmtId="169" fontId="9" fillId="47" borderId="21" xfId="0" applyNumberFormat="1" applyFont="1" applyFill="1" applyBorder="1" applyAlignment="1" applyProtection="1">
      <alignment horizontal="right"/>
      <protection/>
    </xf>
    <xf numFmtId="169" fontId="0" fillId="47" borderId="21" xfId="0" applyNumberFormat="1" applyFont="1" applyFill="1" applyBorder="1" applyAlignment="1" applyProtection="1">
      <alignment horizontal="right"/>
      <protection/>
    </xf>
    <xf numFmtId="0" fontId="27" fillId="35" borderId="26" xfId="0" applyFont="1" applyFill="1" applyBorder="1" applyAlignment="1" applyProtection="1">
      <alignment/>
      <protection/>
    </xf>
    <xf numFmtId="0" fontId="7" fillId="35" borderId="26" xfId="0" applyFont="1" applyFill="1" applyBorder="1" applyAlignment="1" applyProtection="1">
      <alignment/>
      <protection/>
    </xf>
    <xf numFmtId="169" fontId="1" fillId="33" borderId="36" xfId="0" applyNumberFormat="1" applyFont="1" applyFill="1" applyBorder="1" applyAlignment="1" applyProtection="1">
      <alignment horizontal="right" vertical="center"/>
      <protection/>
    </xf>
    <xf numFmtId="0" fontId="1" fillId="33" borderId="21" xfId="0" applyFont="1" applyFill="1" applyBorder="1" applyAlignment="1" applyProtection="1">
      <alignment horizontal="right" vertical="center"/>
      <protection/>
    </xf>
    <xf numFmtId="0" fontId="1" fillId="33" borderId="18" xfId="0" applyFont="1" applyFill="1" applyBorder="1" applyAlignment="1" applyProtection="1">
      <alignment horizontal="right" vertical="center"/>
      <protection/>
    </xf>
    <xf numFmtId="169" fontId="53" fillId="33" borderId="56" xfId="0" applyNumberFormat="1" applyFont="1" applyFill="1" applyBorder="1" applyAlignment="1" applyProtection="1">
      <alignment horizontal="right" vertical="center"/>
      <protection/>
    </xf>
    <xf numFmtId="169" fontId="53" fillId="33" borderId="57" xfId="0" applyNumberFormat="1" applyFont="1" applyFill="1" applyBorder="1" applyAlignment="1" applyProtection="1">
      <alignment horizontal="right" vertical="center"/>
      <protection/>
    </xf>
    <xf numFmtId="169" fontId="53" fillId="33" borderId="58" xfId="0" applyNumberFormat="1" applyFont="1" applyFill="1" applyBorder="1" applyAlignment="1" applyProtection="1">
      <alignment horizontal="right" vertical="center"/>
      <protection/>
    </xf>
    <xf numFmtId="0" fontId="36" fillId="33" borderId="35" xfId="0" applyFont="1" applyFill="1" applyBorder="1" applyAlignment="1" applyProtection="1">
      <alignment horizontal="left"/>
      <protection/>
    </xf>
    <xf numFmtId="0" fontId="0" fillId="0" borderId="35" xfId="0" applyBorder="1" applyAlignment="1" applyProtection="1">
      <alignment/>
      <protection/>
    </xf>
    <xf numFmtId="0" fontId="36" fillId="33" borderId="35" xfId="0" applyFont="1" applyFill="1" applyBorder="1" applyAlignment="1" applyProtection="1">
      <alignment horizontal="right"/>
      <protection/>
    </xf>
    <xf numFmtId="0" fontId="0" fillId="0" borderId="35" xfId="0" applyBorder="1" applyAlignment="1" applyProtection="1">
      <alignment horizontal="right"/>
      <protection/>
    </xf>
    <xf numFmtId="169" fontId="9" fillId="47" borderId="10" xfId="0" applyNumberFormat="1" applyFont="1" applyFill="1" applyBorder="1" applyAlignment="1" applyProtection="1">
      <alignment horizontal="right"/>
      <protection/>
    </xf>
    <xf numFmtId="169" fontId="0" fillId="47" borderId="10" xfId="0" applyNumberFormat="1" applyFont="1" applyFill="1" applyBorder="1" applyAlignment="1" applyProtection="1">
      <alignment horizontal="right"/>
      <protection/>
    </xf>
    <xf numFmtId="0" fontId="8" fillId="33" borderId="23" xfId="0" applyFont="1" applyFill="1" applyBorder="1" applyAlignment="1" applyProtection="1">
      <alignment horizontal="left" wrapText="1"/>
      <protection/>
    </xf>
    <xf numFmtId="0" fontId="43" fillId="0" borderId="23" xfId="0" applyFont="1" applyBorder="1" applyAlignment="1" applyProtection="1">
      <alignment horizontal="left"/>
      <protection/>
    </xf>
    <xf numFmtId="0" fontId="1" fillId="0" borderId="21" xfId="0" applyFont="1" applyBorder="1" applyAlignment="1" applyProtection="1">
      <alignment horizontal="right" vertical="center"/>
      <protection/>
    </xf>
    <xf numFmtId="0" fontId="1" fillId="0" borderId="18" xfId="0" applyFont="1" applyBorder="1" applyAlignment="1" applyProtection="1">
      <alignment horizontal="right" vertical="center"/>
      <protection/>
    </xf>
    <xf numFmtId="0" fontId="20" fillId="46" borderId="21" xfId="0" applyFont="1" applyFill="1" applyBorder="1" applyAlignment="1" applyProtection="1">
      <alignment horizontal="center" vertical="center"/>
      <protection/>
    </xf>
    <xf numFmtId="0" fontId="20" fillId="46" borderId="18" xfId="0" applyFont="1" applyFill="1" applyBorder="1" applyAlignment="1" applyProtection="1">
      <alignment horizontal="center" vertical="center"/>
      <protection/>
    </xf>
    <xf numFmtId="0" fontId="39" fillId="35" borderId="14" xfId="0" applyFont="1" applyFill="1" applyBorder="1" applyAlignment="1" applyProtection="1">
      <alignment vertical="top" wrapText="1"/>
      <protection/>
    </xf>
    <xf numFmtId="0" fontId="30" fillId="35" borderId="15" xfId="0" applyFont="1" applyFill="1" applyBorder="1" applyAlignment="1">
      <alignment vertical="top"/>
    </xf>
    <xf numFmtId="0" fontId="30" fillId="35" borderId="16" xfId="0" applyFont="1" applyFill="1" applyBorder="1" applyAlignment="1">
      <alignment vertical="top"/>
    </xf>
    <xf numFmtId="0" fontId="30" fillId="35" borderId="11" xfId="0" applyFont="1" applyFill="1" applyBorder="1" applyAlignment="1">
      <alignment vertical="top"/>
    </xf>
    <xf numFmtId="0" fontId="30" fillId="35" borderId="0" xfId="0" applyFont="1" applyFill="1" applyBorder="1" applyAlignment="1">
      <alignment vertical="top"/>
    </xf>
    <xf numFmtId="0" fontId="30" fillId="35" borderId="12" xfId="0" applyFont="1" applyFill="1" applyBorder="1" applyAlignment="1">
      <alignment vertical="top"/>
    </xf>
    <xf numFmtId="0" fontId="30" fillId="35" borderId="13" xfId="0" applyFont="1" applyFill="1" applyBorder="1" applyAlignment="1">
      <alignment vertical="top"/>
    </xf>
    <xf numFmtId="0" fontId="30" fillId="35" borderId="10" xfId="0" applyFont="1" applyFill="1" applyBorder="1" applyAlignment="1">
      <alignment vertical="top"/>
    </xf>
    <xf numFmtId="0" fontId="30" fillId="35" borderId="17" xfId="0" applyFont="1" applyFill="1" applyBorder="1" applyAlignment="1">
      <alignment vertical="top"/>
    </xf>
    <xf numFmtId="0" fontId="8" fillId="33" borderId="23" xfId="0" applyFont="1" applyFill="1" applyBorder="1" applyAlignment="1" applyProtection="1">
      <alignment horizontal="center" wrapText="1"/>
      <protection/>
    </xf>
    <xf numFmtId="0" fontId="0" fillId="33" borderId="23" xfId="0" applyFill="1" applyBorder="1" applyAlignment="1">
      <alignment horizontal="center"/>
    </xf>
    <xf numFmtId="0" fontId="39" fillId="35" borderId="14" xfId="0" applyFont="1" applyFill="1" applyBorder="1" applyAlignment="1">
      <alignment horizontal="left" vertical="top" wrapText="1"/>
    </xf>
    <xf numFmtId="0" fontId="39" fillId="35" borderId="15" xfId="0" applyFont="1" applyFill="1" applyBorder="1" applyAlignment="1">
      <alignment horizontal="left" vertical="top" wrapText="1"/>
    </xf>
    <xf numFmtId="0" fontId="39" fillId="35" borderId="16" xfId="0" applyFont="1" applyFill="1" applyBorder="1" applyAlignment="1">
      <alignment horizontal="left" vertical="top" wrapText="1"/>
    </xf>
    <xf numFmtId="0" fontId="39" fillId="35" borderId="11" xfId="0" applyFont="1" applyFill="1" applyBorder="1" applyAlignment="1">
      <alignment horizontal="left" vertical="top" wrapText="1"/>
    </xf>
    <xf numFmtId="0" fontId="39" fillId="35" borderId="0" xfId="0" applyFont="1" applyFill="1" applyBorder="1" applyAlignment="1">
      <alignment horizontal="left" vertical="top" wrapText="1"/>
    </xf>
    <xf numFmtId="0" fontId="39" fillId="35" borderId="12" xfId="0" applyFont="1" applyFill="1" applyBorder="1" applyAlignment="1">
      <alignment horizontal="left" vertical="top" wrapText="1"/>
    </xf>
    <xf numFmtId="0" fontId="39" fillId="35" borderId="13" xfId="0" applyFont="1" applyFill="1" applyBorder="1" applyAlignment="1">
      <alignment horizontal="left" vertical="top" wrapText="1"/>
    </xf>
    <xf numFmtId="0" fontId="39" fillId="35" borderId="10" xfId="0" applyFont="1" applyFill="1" applyBorder="1" applyAlignment="1">
      <alignment horizontal="left" vertical="top" wrapText="1"/>
    </xf>
    <xf numFmtId="0" fontId="39" fillId="35" borderId="17" xfId="0" applyFont="1" applyFill="1" applyBorder="1" applyAlignment="1">
      <alignment horizontal="left" vertical="top" wrapText="1"/>
    </xf>
    <xf numFmtId="0" fontId="39" fillId="35" borderId="11" xfId="0" applyFont="1" applyFill="1" applyBorder="1" applyAlignment="1" applyProtection="1">
      <alignment vertical="top" wrapText="1"/>
      <protection/>
    </xf>
    <xf numFmtId="0" fontId="1" fillId="35" borderId="10" xfId="0" applyFont="1" applyFill="1" applyBorder="1" applyAlignment="1" applyProtection="1">
      <alignment horizontal="left" vertical="center"/>
      <protection/>
    </xf>
    <xf numFmtId="0" fontId="3" fillId="35" borderId="10" xfId="0" applyFont="1" applyFill="1" applyBorder="1" applyAlignment="1">
      <alignment horizontal="left" vertical="center"/>
    </xf>
    <xf numFmtId="14" fontId="1" fillId="35" borderId="21" xfId="0" applyNumberFormat="1" applyFont="1" applyFill="1" applyBorder="1" applyAlignment="1" applyProtection="1">
      <alignment horizontal="left" vertical="center"/>
      <protection/>
    </xf>
    <xf numFmtId="0" fontId="3" fillId="35" borderId="21" xfId="0" applyFont="1" applyFill="1" applyBorder="1" applyAlignment="1">
      <alignment horizontal="left" vertical="center"/>
    </xf>
    <xf numFmtId="49" fontId="1" fillId="35" borderId="10" xfId="0" applyNumberFormat="1" applyFont="1" applyFill="1" applyBorder="1" applyAlignment="1" applyProtection="1">
      <alignment horizontal="left" vertical="center"/>
      <protection/>
    </xf>
    <xf numFmtId="49" fontId="3" fillId="35" borderId="10" xfId="0" applyNumberFormat="1" applyFont="1" applyFill="1" applyBorder="1" applyAlignment="1">
      <alignment horizontal="left" vertical="center"/>
    </xf>
    <xf numFmtId="49" fontId="1" fillId="35" borderId="21" xfId="0" applyNumberFormat="1" applyFont="1" applyFill="1" applyBorder="1" applyAlignment="1" applyProtection="1">
      <alignment horizontal="left" vertical="center"/>
      <protection/>
    </xf>
    <xf numFmtId="49" fontId="3" fillId="35" borderId="21" xfId="0" applyNumberFormat="1" applyFont="1" applyFill="1" applyBorder="1" applyAlignment="1">
      <alignment horizontal="left" vertical="center"/>
    </xf>
    <xf numFmtId="0" fontId="19" fillId="46" borderId="36" xfId="0" applyFont="1" applyFill="1" applyBorder="1" applyAlignment="1">
      <alignment horizontal="center" vertical="center" wrapText="1"/>
    </xf>
    <xf numFmtId="0" fontId="0" fillId="0" borderId="21" xfId="0" applyBorder="1" applyAlignment="1">
      <alignment horizontal="center" vertical="center" wrapText="1"/>
    </xf>
    <xf numFmtId="0" fontId="1" fillId="35" borderId="21" xfId="0" applyFont="1" applyFill="1" applyBorder="1" applyAlignment="1" applyProtection="1">
      <alignment horizontal="left" vertical="center"/>
      <protection/>
    </xf>
    <xf numFmtId="0" fontId="44" fillId="0" borderId="0" xfId="0" applyFont="1" applyAlignment="1">
      <alignment horizontal="left" wrapText="1"/>
    </xf>
    <xf numFmtId="0" fontId="13" fillId="33" borderId="0" xfId="0" applyFont="1" applyFill="1" applyBorder="1" applyAlignment="1" applyProtection="1">
      <alignment horizontal="left" vertical="center" wrapText="1"/>
      <protection locked="0"/>
    </xf>
    <xf numFmtId="0" fontId="4" fillId="33" borderId="0" xfId="0" applyFont="1" applyFill="1" applyBorder="1" applyAlignment="1" applyProtection="1">
      <alignment horizontal="left" vertical="center" wrapText="1"/>
      <protection locked="0"/>
    </xf>
    <xf numFmtId="0" fontId="0" fillId="33" borderId="0" xfId="0" applyFill="1" applyBorder="1" applyAlignment="1">
      <alignment horizontal="left" vertical="center" wrapText="1"/>
    </xf>
    <xf numFmtId="0" fontId="15" fillId="46" borderId="0" xfId="0" applyFont="1" applyFill="1" applyAlignment="1" applyProtection="1">
      <alignment horizontal="center" wrapText="1"/>
      <protection/>
    </xf>
    <xf numFmtId="0" fontId="16" fillId="46" borderId="0" xfId="0" applyFont="1" applyFill="1" applyAlignment="1">
      <alignment horizontal="center" wrapText="1"/>
    </xf>
    <xf numFmtId="0" fontId="7" fillId="33" borderId="0" xfId="0" applyFont="1" applyFill="1" applyAlignment="1" applyProtection="1">
      <alignment horizontal="center"/>
      <protection/>
    </xf>
    <xf numFmtId="0" fontId="1" fillId="33" borderId="0" xfId="0" applyFont="1" applyFill="1" applyAlignment="1" applyProtection="1">
      <alignment horizontal="center" vertical="top"/>
      <protection/>
    </xf>
    <xf numFmtId="0" fontId="0" fillId="0" borderId="0" xfId="0" applyFont="1" applyAlignment="1">
      <alignment horizontal="center" vertical="top"/>
    </xf>
    <xf numFmtId="49" fontId="8" fillId="33" borderId="15" xfId="0" applyNumberFormat="1" applyFont="1" applyFill="1" applyBorder="1" applyAlignment="1" applyProtection="1">
      <alignment horizontal="left" vertical="center"/>
      <protection/>
    </xf>
    <xf numFmtId="49" fontId="43" fillId="0" borderId="15" xfId="0" applyNumberFormat="1" applyFont="1" applyBorder="1" applyAlignment="1">
      <alignment horizontal="left" vertical="center"/>
    </xf>
    <xf numFmtId="0" fontId="4" fillId="33" borderId="0" xfId="0" applyFont="1" applyFill="1" applyAlignment="1">
      <alignment horizontal="justify" wrapText="1"/>
    </xf>
    <xf numFmtId="0" fontId="4" fillId="33" borderId="0" xfId="0" applyFont="1" applyFill="1" applyAlignment="1">
      <alignment horizontal="justify"/>
    </xf>
    <xf numFmtId="0" fontId="13" fillId="33" borderId="0" xfId="0" applyFont="1" applyFill="1" applyAlignment="1">
      <alignment horizontal="left" wrapText="1"/>
    </xf>
    <xf numFmtId="0" fontId="12" fillId="33" borderId="21" xfId="0" applyFont="1" applyFill="1" applyBorder="1" applyAlignment="1" applyProtection="1">
      <alignment horizontal="left" vertical="center" wrapText="1"/>
      <protection/>
    </xf>
    <xf numFmtId="0" fontId="12" fillId="33" borderId="21"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95250</xdr:rowOff>
    </xdr:from>
    <xdr:to>
      <xdr:col>4</xdr:col>
      <xdr:colOff>400050</xdr:colOff>
      <xdr:row>5</xdr:row>
      <xdr:rowOff>47625</xdr:rowOff>
    </xdr:to>
    <xdr:pic>
      <xdr:nvPicPr>
        <xdr:cNvPr id="1" name="Picture 1"/>
        <xdr:cNvPicPr preferRelativeResize="1">
          <a:picLocks noChangeAspect="1"/>
        </xdr:cNvPicPr>
      </xdr:nvPicPr>
      <xdr:blipFill>
        <a:blip r:embed="rId1"/>
        <a:stretch>
          <a:fillRect/>
        </a:stretch>
      </xdr:blipFill>
      <xdr:spPr>
        <a:xfrm>
          <a:off x="152400" y="180975"/>
          <a:ext cx="6953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48"/>
  </sheetPr>
  <dimension ref="A1:IV271"/>
  <sheetViews>
    <sheetView tabSelected="1" view="pageLayout" workbookViewId="0" topLeftCell="A55">
      <selection activeCell="IT55" sqref="IT55"/>
    </sheetView>
  </sheetViews>
  <sheetFormatPr defaultColWidth="9.140625" defaultRowHeight="12.75" zeroHeight="1"/>
  <cols>
    <col min="1" max="2" width="1.421875" style="0" customWidth="1"/>
    <col min="3" max="3" width="2.8515625" style="0" customWidth="1"/>
    <col min="4" max="4" width="0.9921875" style="0" customWidth="1"/>
    <col min="5" max="5" width="6.57421875" style="0" customWidth="1"/>
    <col min="6" max="6" width="8.421875" style="0" customWidth="1"/>
    <col min="7" max="7" width="10.7109375" style="0" customWidth="1"/>
    <col min="8" max="8" width="1.8515625" style="0" customWidth="1"/>
    <col min="9" max="10" width="4.140625" style="0" customWidth="1"/>
    <col min="11" max="11" width="1.8515625" style="0" customWidth="1"/>
    <col min="12" max="12" width="2.421875" style="0" customWidth="1"/>
    <col min="13" max="13" width="1.57421875" style="0" customWidth="1"/>
    <col min="14" max="14" width="13.00390625" style="0" customWidth="1"/>
    <col min="15" max="15" width="2.421875" style="0" customWidth="1"/>
    <col min="16" max="16" width="10.7109375" style="0" customWidth="1"/>
    <col min="17" max="17" width="11.7109375" style="0" customWidth="1"/>
    <col min="18" max="18" width="4.140625" style="0" customWidth="1"/>
    <col min="19" max="19" width="4.00390625" style="0" customWidth="1"/>
    <col min="20" max="20" width="1.7109375" style="0" customWidth="1"/>
    <col min="21" max="21" width="1.1484375" style="0" customWidth="1"/>
    <col min="22" max="22" width="9.140625" style="0" hidden="1" customWidth="1"/>
    <col min="23" max="23" width="47.28125" style="0" hidden="1" customWidth="1"/>
    <col min="24" max="24" width="3.00390625" style="0" hidden="1" customWidth="1"/>
    <col min="25" max="25" width="47.28125" style="0" hidden="1" customWidth="1"/>
    <col min="26" max="26" width="2.140625" style="0" hidden="1" customWidth="1"/>
    <col min="27" max="27" width="47.28125" style="0" hidden="1" customWidth="1"/>
    <col min="28" max="28" width="3.421875" style="0" hidden="1" customWidth="1"/>
    <col min="29" max="252" width="9.140625" style="0" hidden="1" customWidth="1"/>
    <col min="253" max="16384" width="9.140625" style="167" customWidth="1"/>
  </cols>
  <sheetData>
    <row r="1" spans="1:21" ht="6.75" customHeight="1">
      <c r="A1" s="1"/>
      <c r="B1" s="1"/>
      <c r="C1" s="1"/>
      <c r="D1" s="1"/>
      <c r="E1" s="1"/>
      <c r="F1" s="1"/>
      <c r="G1" s="1"/>
      <c r="H1" s="1"/>
      <c r="I1" s="1"/>
      <c r="J1" s="1"/>
      <c r="K1" s="1"/>
      <c r="L1" s="1"/>
      <c r="M1" s="1"/>
      <c r="N1" s="1"/>
      <c r="O1" s="1"/>
      <c r="P1" s="1"/>
      <c r="Q1" s="4"/>
      <c r="R1" s="4"/>
      <c r="S1" s="4"/>
      <c r="T1" s="4"/>
      <c r="U1" s="4"/>
    </row>
    <row r="2" spans="1:21" ht="22.5" customHeight="1">
      <c r="A2" s="1"/>
      <c r="B2" s="33"/>
      <c r="C2" s="34"/>
      <c r="D2" s="34"/>
      <c r="E2" s="34"/>
      <c r="F2" s="35" t="s">
        <v>109</v>
      </c>
      <c r="G2" s="35"/>
      <c r="H2" s="4"/>
      <c r="I2" s="41" t="s">
        <v>20</v>
      </c>
      <c r="J2" s="41"/>
      <c r="K2" s="4"/>
      <c r="L2" s="4"/>
      <c r="M2" s="337"/>
      <c r="N2" s="338"/>
      <c r="O2" s="338"/>
      <c r="P2" s="338"/>
      <c r="Q2" s="338"/>
      <c r="R2" s="338"/>
      <c r="S2" s="338"/>
      <c r="T2" s="338"/>
      <c r="U2" s="4"/>
    </row>
    <row r="3" spans="1:21" ht="15.75" customHeight="1">
      <c r="A3" s="4"/>
      <c r="B3" s="36"/>
      <c r="C3" s="37"/>
      <c r="D3" s="37"/>
      <c r="E3" s="37"/>
      <c r="F3" s="60" t="s">
        <v>24</v>
      </c>
      <c r="G3" s="88"/>
      <c r="H3" s="32"/>
      <c r="I3" s="42" t="s">
        <v>2</v>
      </c>
      <c r="J3" s="42"/>
      <c r="K3" s="4"/>
      <c r="L3" s="4"/>
      <c r="M3" s="118"/>
      <c r="N3" s="118"/>
      <c r="O3" s="337"/>
      <c r="P3" s="332"/>
      <c r="Q3" s="332"/>
      <c r="R3" s="332"/>
      <c r="S3" s="332"/>
      <c r="T3" s="332"/>
      <c r="U3" s="1"/>
    </row>
    <row r="4" spans="1:20" ht="15.75" customHeight="1">
      <c r="A4" s="1"/>
      <c r="B4" s="43"/>
      <c r="C4" s="3"/>
      <c r="D4" s="3"/>
      <c r="E4" s="3"/>
      <c r="F4" s="60" t="s">
        <v>22</v>
      </c>
      <c r="G4" s="88"/>
      <c r="H4" s="1"/>
      <c r="I4" s="42" t="s">
        <v>3</v>
      </c>
      <c r="J4" s="42"/>
      <c r="K4" s="4"/>
      <c r="L4" s="4"/>
      <c r="M4" s="118"/>
      <c r="N4" s="42"/>
      <c r="O4" s="118"/>
      <c r="P4" s="332"/>
      <c r="Q4" s="332"/>
      <c r="R4" s="332"/>
      <c r="S4" s="332"/>
      <c r="T4" s="332"/>
    </row>
    <row r="5" spans="1:20" ht="15.75" customHeight="1">
      <c r="A5" s="1"/>
      <c r="B5" s="43"/>
      <c r="C5" s="3"/>
      <c r="D5" s="3"/>
      <c r="E5" s="3"/>
      <c r="F5" s="90"/>
      <c r="G5" s="88"/>
      <c r="H5" s="1"/>
      <c r="I5" s="118" t="s">
        <v>227</v>
      </c>
      <c r="J5" s="118"/>
      <c r="K5" s="4"/>
      <c r="L5" s="4"/>
      <c r="M5" s="118"/>
      <c r="N5" s="118"/>
      <c r="O5" s="118"/>
      <c r="P5" s="332"/>
      <c r="Q5" s="332"/>
      <c r="R5" s="332"/>
      <c r="S5" s="332"/>
      <c r="T5" s="332"/>
    </row>
    <row r="6" spans="1:21" ht="15.75">
      <c r="A6" s="1"/>
      <c r="B6" s="43"/>
      <c r="C6" s="3"/>
      <c r="D6" s="3"/>
      <c r="E6" s="3"/>
      <c r="F6" s="90" t="s">
        <v>21</v>
      </c>
      <c r="G6" s="88"/>
      <c r="H6" s="1"/>
      <c r="I6" s="1"/>
      <c r="J6" s="1"/>
      <c r="K6" s="1"/>
      <c r="L6" s="1"/>
      <c r="M6" s="1"/>
      <c r="N6" s="1"/>
      <c r="O6" s="4"/>
      <c r="P6" s="2"/>
      <c r="Q6" s="40"/>
      <c r="R6" s="40"/>
      <c r="S6" s="40"/>
      <c r="T6" s="40"/>
      <c r="U6" s="40"/>
    </row>
    <row r="7" spans="1:21" ht="13.5" customHeight="1">
      <c r="A7" s="1"/>
      <c r="B7" s="38"/>
      <c r="C7" s="39"/>
      <c r="D7" s="39"/>
      <c r="E7" s="39"/>
      <c r="F7" s="91"/>
      <c r="G7" s="89"/>
      <c r="H7" s="4"/>
      <c r="I7" s="4"/>
      <c r="J7" s="4"/>
      <c r="K7" s="4"/>
      <c r="M7" s="44" t="s">
        <v>4</v>
      </c>
      <c r="N7" s="339"/>
      <c r="O7" s="340"/>
      <c r="P7" s="44" t="s">
        <v>19</v>
      </c>
      <c r="Q7" s="341"/>
      <c r="R7" s="341"/>
      <c r="S7" s="341"/>
      <c r="T7" s="339"/>
      <c r="U7" s="1"/>
    </row>
    <row r="8" spans="1:20" ht="15.75" customHeight="1">
      <c r="A8" s="1"/>
      <c r="B8" s="1"/>
      <c r="C8" s="1"/>
      <c r="D8" s="1"/>
      <c r="E8" s="1"/>
      <c r="F8" s="4"/>
      <c r="G8" s="4"/>
      <c r="H8" s="45"/>
      <c r="I8" s="45"/>
      <c r="J8" s="45"/>
      <c r="K8" s="45"/>
      <c r="L8" s="1"/>
      <c r="M8" s="1"/>
      <c r="N8" s="1"/>
      <c r="O8" s="1"/>
      <c r="P8" s="1"/>
      <c r="Q8" s="4"/>
      <c r="R8" s="4"/>
      <c r="S8" s="4"/>
      <c r="T8" s="4"/>
    </row>
    <row r="9" spans="1:21" ht="16.5" customHeight="1">
      <c r="A9" s="5"/>
      <c r="B9" s="333" t="s">
        <v>17</v>
      </c>
      <c r="C9" s="334"/>
      <c r="D9" s="335"/>
      <c r="E9" s="335"/>
      <c r="F9" s="335"/>
      <c r="G9" s="335"/>
      <c r="H9" s="335"/>
      <c r="I9" s="335"/>
      <c r="J9" s="335"/>
      <c r="K9" s="335"/>
      <c r="L9" s="335"/>
      <c r="M9" s="335"/>
      <c r="N9" s="335"/>
      <c r="O9" s="335"/>
      <c r="P9" s="335"/>
      <c r="Q9" s="335"/>
      <c r="R9" s="335"/>
      <c r="S9" s="335"/>
      <c r="T9" s="336"/>
      <c r="U9" s="10"/>
    </row>
    <row r="10" spans="1:256" s="4" customFormat="1" ht="6" customHeight="1">
      <c r="A10" s="5"/>
      <c r="B10" s="58"/>
      <c r="C10" s="58"/>
      <c r="D10" s="59"/>
      <c r="E10" s="59"/>
      <c r="F10" s="59"/>
      <c r="G10" s="59"/>
      <c r="H10" s="59"/>
      <c r="I10" s="59"/>
      <c r="J10" s="59"/>
      <c r="K10" s="59"/>
      <c r="L10" s="59"/>
      <c r="M10" s="59"/>
      <c r="N10" s="59"/>
      <c r="O10" s="59"/>
      <c r="P10" s="59"/>
      <c r="Q10" s="59"/>
      <c r="R10" s="59"/>
      <c r="S10" s="59"/>
      <c r="T10" s="59"/>
      <c r="U10" s="10"/>
      <c r="IS10" s="167"/>
      <c r="IT10" s="167"/>
      <c r="IU10" s="167"/>
      <c r="IV10" s="167"/>
    </row>
    <row r="11" spans="1:21" ht="13.5" customHeight="1">
      <c r="A11" s="12"/>
      <c r="B11" s="303" t="s">
        <v>147</v>
      </c>
      <c r="C11" s="303"/>
      <c r="D11" s="342"/>
      <c r="E11" s="342"/>
      <c r="F11" s="301"/>
      <c r="G11" s="301"/>
      <c r="H11" s="302"/>
      <c r="I11" s="302"/>
      <c r="J11" s="302"/>
      <c r="K11" s="302"/>
      <c r="L11" s="302"/>
      <c r="M11" s="302"/>
      <c r="N11" s="302"/>
      <c r="O11" s="302"/>
      <c r="P11" s="302"/>
      <c r="Q11" s="302"/>
      <c r="R11" s="302"/>
      <c r="S11" s="302"/>
      <c r="T11" s="302"/>
      <c r="U11" s="4"/>
    </row>
    <row r="12" spans="1:21" ht="13.5" customHeight="1">
      <c r="A12" s="12"/>
      <c r="B12" s="303" t="s">
        <v>148</v>
      </c>
      <c r="C12" s="303"/>
      <c r="D12" s="342"/>
      <c r="E12" s="342"/>
      <c r="F12" s="302"/>
      <c r="G12" s="302"/>
      <c r="H12" s="302"/>
      <c r="I12" s="302"/>
      <c r="J12" s="302"/>
      <c r="K12" s="302"/>
      <c r="L12" s="302"/>
      <c r="M12" s="302"/>
      <c r="N12" s="302"/>
      <c r="O12" s="302"/>
      <c r="P12" s="302"/>
      <c r="Q12" s="302"/>
      <c r="R12" s="302"/>
      <c r="S12" s="302"/>
      <c r="T12" s="302"/>
      <c r="U12" s="4"/>
    </row>
    <row r="13" spans="1:21" ht="13.5" customHeight="1">
      <c r="A13" s="12"/>
      <c r="B13" s="62" t="s">
        <v>23</v>
      </c>
      <c r="C13" s="62"/>
      <c r="D13" s="31"/>
      <c r="E13" s="62"/>
      <c r="F13" s="302"/>
      <c r="G13" s="302"/>
      <c r="H13" s="302"/>
      <c r="I13" s="302"/>
      <c r="J13" s="302"/>
      <c r="K13" s="302"/>
      <c r="L13" s="302"/>
      <c r="M13" s="302"/>
      <c r="N13" s="302"/>
      <c r="O13" s="302"/>
      <c r="P13" s="302"/>
      <c r="Q13" s="302"/>
      <c r="R13" s="302"/>
      <c r="S13" s="302"/>
      <c r="T13" s="302"/>
      <c r="U13" s="4"/>
    </row>
    <row r="14" spans="1:21" ht="13.5" customHeight="1">
      <c r="A14" s="12"/>
      <c r="B14" s="62"/>
      <c r="C14" s="62"/>
      <c r="D14" s="31"/>
      <c r="E14" s="62"/>
      <c r="F14" s="302"/>
      <c r="G14" s="302"/>
      <c r="H14" s="302"/>
      <c r="I14" s="302"/>
      <c r="J14" s="302"/>
      <c r="K14" s="302"/>
      <c r="L14" s="302"/>
      <c r="M14" s="302"/>
      <c r="N14" s="302"/>
      <c r="O14" s="302"/>
      <c r="P14" s="302"/>
      <c r="Q14" s="302"/>
      <c r="R14" s="302"/>
      <c r="S14" s="302"/>
      <c r="T14" s="302"/>
      <c r="U14" s="4"/>
    </row>
    <row r="15" spans="1:21" ht="13.5" customHeight="1">
      <c r="A15" s="12"/>
      <c r="B15" s="61"/>
      <c r="C15" s="61"/>
      <c r="D15" s="63"/>
      <c r="E15" s="63"/>
      <c r="F15" s="302"/>
      <c r="G15" s="302"/>
      <c r="H15" s="302"/>
      <c r="I15" s="302"/>
      <c r="J15" s="302"/>
      <c r="K15" s="302"/>
      <c r="L15" s="302"/>
      <c r="M15" s="302"/>
      <c r="N15" s="302"/>
      <c r="O15" s="302"/>
      <c r="P15" s="302"/>
      <c r="Q15" s="302"/>
      <c r="R15" s="302"/>
      <c r="S15" s="302"/>
      <c r="T15" s="302"/>
      <c r="U15" s="4"/>
    </row>
    <row r="16" spans="1:21" ht="4.5" customHeight="1">
      <c r="A16" s="12"/>
      <c r="B16" s="61"/>
      <c r="C16" s="61"/>
      <c r="D16" s="63"/>
      <c r="E16" s="63"/>
      <c r="F16" s="4"/>
      <c r="G16" s="4"/>
      <c r="H16" s="4"/>
      <c r="I16" s="4"/>
      <c r="J16" s="4"/>
      <c r="K16" s="4"/>
      <c r="L16" s="4"/>
      <c r="M16" s="4"/>
      <c r="N16" s="4"/>
      <c r="O16" s="4"/>
      <c r="P16" s="4"/>
      <c r="Q16" s="4"/>
      <c r="R16" s="4"/>
      <c r="S16" s="4"/>
      <c r="T16" s="4"/>
      <c r="U16" s="4"/>
    </row>
    <row r="17" spans="1:21" ht="13.5" customHeight="1">
      <c r="A17" s="12"/>
      <c r="B17" s="303" t="s">
        <v>149</v>
      </c>
      <c r="C17" s="303"/>
      <c r="D17" s="342"/>
      <c r="E17" s="342"/>
      <c r="F17" s="301"/>
      <c r="G17" s="301"/>
      <c r="H17" s="302"/>
      <c r="I17" s="302"/>
      <c r="J17" s="302"/>
      <c r="K17" s="302"/>
      <c r="L17" s="302"/>
      <c r="M17" s="302"/>
      <c r="N17" s="302"/>
      <c r="O17" s="302"/>
      <c r="P17" s="302"/>
      <c r="Q17" s="302"/>
      <c r="R17" s="302"/>
      <c r="S17" s="302"/>
      <c r="T17" s="302"/>
      <c r="U17" s="4"/>
    </row>
    <row r="18" spans="1:21" ht="13.5" customHeight="1">
      <c r="A18" s="12"/>
      <c r="B18" s="303" t="s">
        <v>187</v>
      </c>
      <c r="C18" s="303"/>
      <c r="D18" s="342"/>
      <c r="E18" s="342"/>
      <c r="F18" s="302"/>
      <c r="G18" s="302"/>
      <c r="H18" s="302"/>
      <c r="I18" s="302"/>
      <c r="J18" s="302"/>
      <c r="K18" s="302"/>
      <c r="L18" s="302"/>
      <c r="M18" s="302"/>
      <c r="N18" s="302"/>
      <c r="O18" s="302"/>
      <c r="P18" s="302"/>
      <c r="Q18" s="302"/>
      <c r="R18" s="302"/>
      <c r="S18" s="302"/>
      <c r="T18" s="302"/>
      <c r="U18" s="4"/>
    </row>
    <row r="19" spans="1:21" ht="13.5" customHeight="1">
      <c r="A19" s="12"/>
      <c r="B19" s="303" t="s">
        <v>188</v>
      </c>
      <c r="C19" s="303"/>
      <c r="D19" s="303"/>
      <c r="E19" s="303"/>
      <c r="F19" s="302"/>
      <c r="G19" s="302"/>
      <c r="H19" s="302"/>
      <c r="I19" s="302"/>
      <c r="J19" s="302"/>
      <c r="K19" s="302"/>
      <c r="L19" s="302"/>
      <c r="M19" s="302"/>
      <c r="N19" s="302"/>
      <c r="O19" s="302"/>
      <c r="P19" s="302"/>
      <c r="Q19" s="302"/>
      <c r="R19" s="302"/>
      <c r="S19" s="302"/>
      <c r="T19" s="302"/>
      <c r="U19" s="4"/>
    </row>
    <row r="20" spans="1:21" ht="13.5" customHeight="1">
      <c r="A20" s="12"/>
      <c r="B20" s="64"/>
      <c r="C20" s="64"/>
      <c r="D20" s="64"/>
      <c r="E20" s="64"/>
      <c r="F20" s="302"/>
      <c r="G20" s="302"/>
      <c r="H20" s="302"/>
      <c r="I20" s="302"/>
      <c r="J20" s="302"/>
      <c r="K20" s="302"/>
      <c r="L20" s="302"/>
      <c r="M20" s="302"/>
      <c r="N20" s="302"/>
      <c r="O20" s="302"/>
      <c r="P20" s="302"/>
      <c r="Q20" s="302"/>
      <c r="R20" s="302"/>
      <c r="S20" s="302"/>
      <c r="T20" s="302"/>
      <c r="U20" s="4"/>
    </row>
    <row r="21" spans="1:21" ht="13.5" customHeight="1">
      <c r="A21" s="12"/>
      <c r="B21" s="61"/>
      <c r="C21" s="61"/>
      <c r="D21" s="63"/>
      <c r="E21" s="63"/>
      <c r="F21" s="302"/>
      <c r="G21" s="302"/>
      <c r="H21" s="302"/>
      <c r="I21" s="302"/>
      <c r="J21" s="302"/>
      <c r="K21" s="302"/>
      <c r="L21" s="302"/>
      <c r="M21" s="302"/>
      <c r="N21" s="302"/>
      <c r="O21" s="302"/>
      <c r="P21" s="302"/>
      <c r="Q21" s="302"/>
      <c r="R21" s="302"/>
      <c r="S21" s="302"/>
      <c r="T21" s="302"/>
      <c r="U21" s="4"/>
    </row>
    <row r="22" spans="1:21" ht="6" customHeight="1">
      <c r="A22" s="12"/>
      <c r="B22" s="61"/>
      <c r="C22" s="61"/>
      <c r="D22" s="63"/>
      <c r="E22" s="63"/>
      <c r="F22" s="4"/>
      <c r="G22" s="4"/>
      <c r="H22" s="4"/>
      <c r="I22" s="4"/>
      <c r="J22" s="4"/>
      <c r="K22" s="4"/>
      <c r="L22" s="4"/>
      <c r="M22" s="4"/>
      <c r="N22" s="4"/>
      <c r="O22" s="4"/>
      <c r="P22" s="4"/>
      <c r="Q22" s="4"/>
      <c r="R22" s="4"/>
      <c r="S22" s="4"/>
      <c r="T22" s="4"/>
      <c r="U22" s="4"/>
    </row>
    <row r="23" spans="1:21" ht="12.75" customHeight="1">
      <c r="A23" s="12"/>
      <c r="B23" s="343" t="s">
        <v>221</v>
      </c>
      <c r="C23" s="344"/>
      <c r="D23" s="345"/>
      <c r="E23" s="345"/>
      <c r="F23" s="345"/>
      <c r="G23" s="345"/>
      <c r="H23" s="345"/>
      <c r="I23" s="345"/>
      <c r="J23" s="345"/>
      <c r="K23" s="345"/>
      <c r="L23" s="345"/>
      <c r="M23" s="346"/>
      <c r="N23" s="346"/>
      <c r="O23" s="347"/>
      <c r="P23" s="347"/>
      <c r="Q23" s="347"/>
      <c r="R23" s="347"/>
      <c r="S23" s="347"/>
      <c r="T23" s="348"/>
      <c r="U23" s="4"/>
    </row>
    <row r="24" spans="1:256" s="109" customFormat="1" ht="13.5" customHeight="1">
      <c r="A24" s="108"/>
      <c r="B24" s="380" t="s">
        <v>222</v>
      </c>
      <c r="C24" s="347"/>
      <c r="D24" s="347"/>
      <c r="E24" s="347"/>
      <c r="F24" s="347"/>
      <c r="G24" s="347"/>
      <c r="H24" s="347"/>
      <c r="I24" s="381"/>
      <c r="J24" s="311" t="s">
        <v>0</v>
      </c>
      <c r="K24" s="311"/>
      <c r="L24" s="311"/>
      <c r="M24" s="311"/>
      <c r="N24" s="311"/>
      <c r="O24" s="311"/>
      <c r="P24" s="311" t="s">
        <v>1</v>
      </c>
      <c r="Q24" s="311"/>
      <c r="R24" s="306" t="s">
        <v>223</v>
      </c>
      <c r="S24" s="307"/>
      <c r="T24" s="308"/>
      <c r="U24" s="110"/>
      <c r="IS24" s="205"/>
      <c r="IT24" s="205"/>
      <c r="IU24" s="205"/>
      <c r="IV24" s="205"/>
    </row>
    <row r="25" spans="1:21" ht="13.5" customHeight="1">
      <c r="A25" s="12"/>
      <c r="B25" s="382"/>
      <c r="C25" s="383"/>
      <c r="D25" s="383"/>
      <c r="E25" s="383"/>
      <c r="F25" s="383"/>
      <c r="G25" s="383"/>
      <c r="H25" s="383"/>
      <c r="I25" s="384"/>
      <c r="J25" s="312"/>
      <c r="K25" s="312"/>
      <c r="L25" s="312"/>
      <c r="M25" s="312"/>
      <c r="N25" s="312"/>
      <c r="O25" s="312"/>
      <c r="P25" s="312"/>
      <c r="Q25" s="312"/>
      <c r="R25" s="309"/>
      <c r="S25" s="309"/>
      <c r="T25" s="310"/>
      <c r="U25" s="4"/>
    </row>
    <row r="26" spans="1:21" ht="13.5" customHeight="1">
      <c r="A26" s="12"/>
      <c r="B26" s="375"/>
      <c r="C26" s="376"/>
      <c r="D26" s="376"/>
      <c r="E26" s="376"/>
      <c r="F26" s="376"/>
      <c r="G26" s="376"/>
      <c r="H26" s="376"/>
      <c r="I26" s="377"/>
      <c r="J26" s="297"/>
      <c r="K26" s="297"/>
      <c r="L26" s="297"/>
      <c r="M26" s="297"/>
      <c r="N26" s="297"/>
      <c r="O26" s="297"/>
      <c r="P26" s="297"/>
      <c r="Q26" s="297"/>
      <c r="R26" s="285"/>
      <c r="S26" s="285"/>
      <c r="T26" s="286"/>
      <c r="U26" s="4"/>
    </row>
    <row r="27" spans="1:21" ht="13.5" customHeight="1">
      <c r="A27" s="12"/>
      <c r="B27" s="375"/>
      <c r="C27" s="376"/>
      <c r="D27" s="376"/>
      <c r="E27" s="376"/>
      <c r="F27" s="376"/>
      <c r="G27" s="376"/>
      <c r="H27" s="376"/>
      <c r="I27" s="377"/>
      <c r="J27" s="297"/>
      <c r="K27" s="297"/>
      <c r="L27" s="297"/>
      <c r="M27" s="297"/>
      <c r="N27" s="297"/>
      <c r="O27" s="297"/>
      <c r="P27" s="297"/>
      <c r="Q27" s="297"/>
      <c r="R27" s="285"/>
      <c r="S27" s="285"/>
      <c r="T27" s="286"/>
      <c r="U27" s="4"/>
    </row>
    <row r="28" spans="1:21" ht="13.5" customHeight="1">
      <c r="A28" s="12"/>
      <c r="B28" s="375"/>
      <c r="C28" s="376"/>
      <c r="D28" s="376"/>
      <c r="E28" s="376"/>
      <c r="F28" s="376"/>
      <c r="G28" s="376"/>
      <c r="H28" s="376"/>
      <c r="I28" s="377"/>
      <c r="J28" s="273"/>
      <c r="K28" s="274"/>
      <c r="L28" s="274"/>
      <c r="M28" s="274"/>
      <c r="N28" s="274"/>
      <c r="O28" s="275"/>
      <c r="P28" s="273"/>
      <c r="Q28" s="275"/>
      <c r="R28" s="285"/>
      <c r="S28" s="285"/>
      <c r="T28" s="286"/>
      <c r="U28" s="4"/>
    </row>
    <row r="29" spans="1:21" ht="13.5" customHeight="1">
      <c r="A29" s="12"/>
      <c r="B29" s="375"/>
      <c r="C29" s="376"/>
      <c r="D29" s="376"/>
      <c r="E29" s="376"/>
      <c r="F29" s="376"/>
      <c r="G29" s="376"/>
      <c r="H29" s="376"/>
      <c r="I29" s="377"/>
      <c r="J29" s="273"/>
      <c r="K29" s="274"/>
      <c r="L29" s="274"/>
      <c r="M29" s="274"/>
      <c r="N29" s="274"/>
      <c r="O29" s="275"/>
      <c r="P29" s="273"/>
      <c r="Q29" s="275"/>
      <c r="R29" s="285"/>
      <c r="S29" s="285"/>
      <c r="T29" s="286"/>
      <c r="U29" s="4"/>
    </row>
    <row r="30" spans="1:21" ht="13.5" customHeight="1">
      <c r="A30" s="12"/>
      <c r="B30" s="375"/>
      <c r="C30" s="376"/>
      <c r="D30" s="376"/>
      <c r="E30" s="376"/>
      <c r="F30" s="376"/>
      <c r="G30" s="376"/>
      <c r="H30" s="376"/>
      <c r="I30" s="377"/>
      <c r="J30" s="273"/>
      <c r="K30" s="274"/>
      <c r="L30" s="274"/>
      <c r="M30" s="274"/>
      <c r="N30" s="274"/>
      <c r="O30" s="275"/>
      <c r="P30" s="273"/>
      <c r="Q30" s="275"/>
      <c r="R30" s="285"/>
      <c r="S30" s="285"/>
      <c r="T30" s="286"/>
      <c r="U30" s="4"/>
    </row>
    <row r="31" spans="1:21" ht="13.5" customHeight="1">
      <c r="A31" s="12"/>
      <c r="B31" s="375"/>
      <c r="C31" s="378"/>
      <c r="D31" s="378"/>
      <c r="E31" s="378"/>
      <c r="F31" s="378"/>
      <c r="G31" s="378"/>
      <c r="H31" s="378"/>
      <c r="I31" s="379"/>
      <c r="J31" s="297"/>
      <c r="K31" s="297"/>
      <c r="L31" s="297"/>
      <c r="M31" s="297"/>
      <c r="N31" s="297"/>
      <c r="O31" s="297"/>
      <c r="P31" s="297"/>
      <c r="Q31" s="297"/>
      <c r="R31" s="285"/>
      <c r="S31" s="285"/>
      <c r="T31" s="286"/>
      <c r="U31" s="4"/>
    </row>
    <row r="32" spans="1:21" ht="13.5" customHeight="1">
      <c r="A32" s="12"/>
      <c r="B32" s="386"/>
      <c r="C32" s="378"/>
      <c r="D32" s="378"/>
      <c r="E32" s="378"/>
      <c r="F32" s="378"/>
      <c r="G32" s="378"/>
      <c r="H32" s="378"/>
      <c r="I32" s="379"/>
      <c r="J32" s="297"/>
      <c r="K32" s="297"/>
      <c r="L32" s="297"/>
      <c r="M32" s="297"/>
      <c r="N32" s="297"/>
      <c r="O32" s="297"/>
      <c r="P32" s="297"/>
      <c r="Q32" s="297"/>
      <c r="R32" s="285"/>
      <c r="S32" s="285"/>
      <c r="T32" s="286"/>
      <c r="U32" s="4"/>
    </row>
    <row r="33" spans="1:21" ht="13.5" customHeight="1">
      <c r="A33" s="12"/>
      <c r="B33" s="386"/>
      <c r="C33" s="378"/>
      <c r="D33" s="378"/>
      <c r="E33" s="378"/>
      <c r="F33" s="378"/>
      <c r="G33" s="378"/>
      <c r="H33" s="378"/>
      <c r="I33" s="379"/>
      <c r="J33" s="297"/>
      <c r="K33" s="297"/>
      <c r="L33" s="297"/>
      <c r="M33" s="297"/>
      <c r="N33" s="297"/>
      <c r="O33" s="297"/>
      <c r="P33" s="297"/>
      <c r="Q33" s="297"/>
      <c r="R33" s="285"/>
      <c r="S33" s="285"/>
      <c r="T33" s="286"/>
      <c r="U33" s="4"/>
    </row>
    <row r="34" spans="1:21" ht="13.5" customHeight="1">
      <c r="A34" s="12"/>
      <c r="B34" s="386"/>
      <c r="C34" s="378"/>
      <c r="D34" s="378"/>
      <c r="E34" s="378"/>
      <c r="F34" s="378"/>
      <c r="G34" s="378"/>
      <c r="H34" s="378"/>
      <c r="I34" s="379"/>
      <c r="J34" s="297"/>
      <c r="K34" s="297"/>
      <c r="L34" s="297"/>
      <c r="M34" s="297"/>
      <c r="N34" s="297"/>
      <c r="O34" s="297"/>
      <c r="P34" s="297"/>
      <c r="Q34" s="297"/>
      <c r="R34" s="285"/>
      <c r="S34" s="285"/>
      <c r="T34" s="286"/>
      <c r="U34" s="4"/>
    </row>
    <row r="35" spans="1:21" ht="13.5" customHeight="1">
      <c r="A35" s="12"/>
      <c r="B35" s="387"/>
      <c r="C35" s="388"/>
      <c r="D35" s="388"/>
      <c r="E35" s="388"/>
      <c r="F35" s="388"/>
      <c r="G35" s="388"/>
      <c r="H35" s="388"/>
      <c r="I35" s="389"/>
      <c r="J35" s="300"/>
      <c r="K35" s="300"/>
      <c r="L35" s="300"/>
      <c r="M35" s="300"/>
      <c r="N35" s="300"/>
      <c r="O35" s="300"/>
      <c r="P35" s="300"/>
      <c r="Q35" s="300"/>
      <c r="R35" s="298"/>
      <c r="S35" s="298"/>
      <c r="T35" s="299"/>
      <c r="U35" s="4"/>
    </row>
    <row r="36" spans="1:21" ht="12.75" customHeight="1">
      <c r="A36" s="12"/>
      <c r="B36" s="61"/>
      <c r="C36" s="61"/>
      <c r="D36" s="63"/>
      <c r="E36" s="63"/>
      <c r="F36" s="4"/>
      <c r="G36" s="4"/>
      <c r="H36" s="4"/>
      <c r="I36" s="4"/>
      <c r="J36" s="4"/>
      <c r="K36" s="4"/>
      <c r="L36" s="4"/>
      <c r="M36" s="4"/>
      <c r="N36" s="4"/>
      <c r="O36" s="4"/>
      <c r="P36" s="4"/>
      <c r="Q36" s="4"/>
      <c r="R36" s="4"/>
      <c r="S36" s="4"/>
      <c r="T36" s="4"/>
      <c r="U36" s="4"/>
    </row>
    <row r="37" spans="1:21" ht="13.5" customHeight="1">
      <c r="A37" s="12"/>
      <c r="B37" s="303" t="s">
        <v>149</v>
      </c>
      <c r="C37" s="303"/>
      <c r="D37" s="342"/>
      <c r="E37" s="342"/>
      <c r="F37" s="301"/>
      <c r="G37" s="301"/>
      <c r="H37" s="302"/>
      <c r="I37" s="302"/>
      <c r="J37" s="302"/>
      <c r="K37" s="302"/>
      <c r="L37" s="302"/>
      <c r="M37" s="302"/>
      <c r="N37" s="302"/>
      <c r="O37" s="302"/>
      <c r="P37" s="302"/>
      <c r="Q37" s="302"/>
      <c r="R37" s="302"/>
      <c r="S37" s="302"/>
      <c r="T37" s="302"/>
      <c r="U37" s="4"/>
    </row>
    <row r="38" spans="1:21" ht="13.5" customHeight="1">
      <c r="A38" s="12"/>
      <c r="B38" s="303" t="s">
        <v>148</v>
      </c>
      <c r="C38" s="303"/>
      <c r="D38" s="342"/>
      <c r="E38" s="342"/>
      <c r="F38" s="302"/>
      <c r="G38" s="302"/>
      <c r="H38" s="302"/>
      <c r="I38" s="302"/>
      <c r="J38" s="302"/>
      <c r="K38" s="302"/>
      <c r="L38" s="302"/>
      <c r="M38" s="302"/>
      <c r="N38" s="302"/>
      <c r="O38" s="302"/>
      <c r="P38" s="302"/>
      <c r="Q38" s="302"/>
      <c r="R38" s="302"/>
      <c r="S38" s="302"/>
      <c r="T38" s="302"/>
      <c r="U38" s="4"/>
    </row>
    <row r="39" spans="1:21" ht="13.5" customHeight="1">
      <c r="A39" s="12"/>
      <c r="B39" s="342" t="s">
        <v>191</v>
      </c>
      <c r="C39" s="342"/>
      <c r="D39" s="342"/>
      <c r="E39" s="342"/>
      <c r="F39" s="302"/>
      <c r="G39" s="302"/>
      <c r="H39" s="302"/>
      <c r="I39" s="302"/>
      <c r="J39" s="302"/>
      <c r="K39" s="302"/>
      <c r="L39" s="302"/>
      <c r="M39" s="302"/>
      <c r="N39" s="302"/>
      <c r="O39" s="302"/>
      <c r="P39" s="302"/>
      <c r="Q39" s="302"/>
      <c r="R39" s="302"/>
      <c r="S39" s="302"/>
      <c r="T39" s="302"/>
      <c r="U39" s="4"/>
    </row>
    <row r="40" spans="1:21" ht="13.5" customHeight="1">
      <c r="A40" s="12"/>
      <c r="B40" s="206"/>
      <c r="C40" s="206"/>
      <c r="D40" s="206"/>
      <c r="E40" s="206"/>
      <c r="F40" s="302"/>
      <c r="G40" s="302"/>
      <c r="H40" s="302"/>
      <c r="I40" s="302"/>
      <c r="J40" s="302"/>
      <c r="K40" s="302"/>
      <c r="L40" s="302"/>
      <c r="M40" s="302"/>
      <c r="N40" s="302"/>
      <c r="O40" s="302"/>
      <c r="P40" s="302"/>
      <c r="Q40" s="302"/>
      <c r="R40" s="302"/>
      <c r="S40" s="302"/>
      <c r="T40" s="302"/>
      <c r="U40" s="4"/>
    </row>
    <row r="41" spans="1:21" ht="14.25" customHeight="1">
      <c r="A41" s="12"/>
      <c r="B41" s="64"/>
      <c r="C41" s="64"/>
      <c r="D41" s="207"/>
      <c r="E41" s="207"/>
      <c r="F41" s="302"/>
      <c r="G41" s="302"/>
      <c r="H41" s="302"/>
      <c r="I41" s="302"/>
      <c r="J41" s="302"/>
      <c r="K41" s="302"/>
      <c r="L41" s="302"/>
      <c r="M41" s="302"/>
      <c r="N41" s="302"/>
      <c r="O41" s="302"/>
      <c r="P41" s="302"/>
      <c r="Q41" s="302"/>
      <c r="R41" s="302"/>
      <c r="S41" s="302"/>
      <c r="T41" s="302"/>
      <c r="U41" s="4"/>
    </row>
    <row r="42" spans="1:21" ht="11.25" customHeight="1">
      <c r="A42" s="6"/>
      <c r="B42" s="208"/>
      <c r="C42" s="208"/>
      <c r="D42" s="208"/>
      <c r="E42" s="208"/>
      <c r="F42" s="390" t="s">
        <v>220</v>
      </c>
      <c r="G42" s="391"/>
      <c r="H42" s="391"/>
      <c r="I42" s="391"/>
      <c r="J42" s="391"/>
      <c r="K42" s="391"/>
      <c r="L42" s="391"/>
      <c r="M42" s="391"/>
      <c r="N42" s="391"/>
      <c r="O42" s="391"/>
      <c r="P42" s="391"/>
      <c r="Q42" s="391"/>
      <c r="R42" s="391"/>
      <c r="S42" s="391"/>
      <c r="T42" s="391"/>
      <c r="U42" s="4"/>
    </row>
    <row r="43" spans="1:21" ht="15.75" customHeight="1">
      <c r="A43" s="6"/>
      <c r="B43" s="281" t="s">
        <v>146</v>
      </c>
      <c r="C43" s="282"/>
      <c r="D43" s="283"/>
      <c r="E43" s="283"/>
      <c r="F43" s="283"/>
      <c r="G43" s="283"/>
      <c r="H43" s="283"/>
      <c r="I43" s="283"/>
      <c r="J43" s="283"/>
      <c r="K43" s="283"/>
      <c r="L43" s="283"/>
      <c r="M43" s="283"/>
      <c r="N43" s="283"/>
      <c r="O43" s="283"/>
      <c r="P43" s="283"/>
      <c r="Q43" s="283"/>
      <c r="R43" s="283"/>
      <c r="S43" s="283"/>
      <c r="T43" s="284"/>
      <c r="U43" s="4"/>
    </row>
    <row r="44" spans="1:21" ht="6" customHeight="1">
      <c r="A44" s="6"/>
      <c r="B44" s="58"/>
      <c r="C44" s="58"/>
      <c r="D44" s="59"/>
      <c r="E44" s="59"/>
      <c r="F44" s="59"/>
      <c r="G44" s="59"/>
      <c r="H44" s="59"/>
      <c r="I44" s="59"/>
      <c r="J44" s="59"/>
      <c r="K44" s="59"/>
      <c r="L44" s="59"/>
      <c r="M44" s="59"/>
      <c r="N44" s="59"/>
      <c r="O44" s="59"/>
      <c r="P44" s="59"/>
      <c r="Q44" s="59"/>
      <c r="R44" s="59"/>
      <c r="S44" s="59"/>
      <c r="T44" s="59"/>
      <c r="U44" s="4"/>
    </row>
    <row r="45" spans="1:21" ht="13.5" customHeight="1">
      <c r="A45" s="6"/>
      <c r="B45" s="303" t="s">
        <v>149</v>
      </c>
      <c r="C45" s="303"/>
      <c r="D45" s="290"/>
      <c r="E45" s="290"/>
      <c r="F45" s="301"/>
      <c r="G45" s="301"/>
      <c r="H45" s="304"/>
      <c r="I45" s="304"/>
      <c r="J45" s="304"/>
      <c r="K45" s="304"/>
      <c r="L45" s="304"/>
      <c r="M45" s="304"/>
      <c r="N45" s="304"/>
      <c r="O45" s="304"/>
      <c r="P45" s="304"/>
      <c r="Q45" s="304"/>
      <c r="R45" s="304"/>
      <c r="S45" s="304"/>
      <c r="T45" s="304"/>
      <c r="U45" s="4"/>
    </row>
    <row r="46" spans="1:21" ht="13.5" customHeight="1">
      <c r="A46" s="6"/>
      <c r="B46" s="303" t="s">
        <v>114</v>
      </c>
      <c r="C46" s="303"/>
      <c r="D46" s="290"/>
      <c r="E46" s="290"/>
      <c r="F46" s="304"/>
      <c r="G46" s="304"/>
      <c r="H46" s="304"/>
      <c r="I46" s="304"/>
      <c r="J46" s="304"/>
      <c r="K46" s="304"/>
      <c r="L46" s="304"/>
      <c r="M46" s="304"/>
      <c r="N46" s="304"/>
      <c r="O46" s="304"/>
      <c r="P46" s="304"/>
      <c r="Q46" s="304"/>
      <c r="R46" s="304"/>
      <c r="S46" s="304"/>
      <c r="T46" s="304"/>
      <c r="U46" s="4"/>
    </row>
    <row r="47" spans="1:21" ht="13.5" customHeight="1">
      <c r="A47" s="6"/>
      <c r="B47" s="305"/>
      <c r="C47" s="305"/>
      <c r="D47" s="290"/>
      <c r="E47" s="290"/>
      <c r="F47" s="304"/>
      <c r="G47" s="304"/>
      <c r="H47" s="304"/>
      <c r="I47" s="304"/>
      <c r="J47" s="304"/>
      <c r="K47" s="304"/>
      <c r="L47" s="304"/>
      <c r="M47" s="304"/>
      <c r="N47" s="304"/>
      <c r="O47" s="304"/>
      <c r="P47" s="304"/>
      <c r="Q47" s="304"/>
      <c r="R47" s="304"/>
      <c r="S47" s="304"/>
      <c r="T47" s="304"/>
      <c r="U47" s="4"/>
    </row>
    <row r="48" spans="1:21" ht="13.5" customHeight="1">
      <c r="A48" s="6"/>
      <c r="B48" s="289"/>
      <c r="C48" s="289"/>
      <c r="D48" s="290"/>
      <c r="E48" s="290"/>
      <c r="F48" s="304"/>
      <c r="G48" s="304"/>
      <c r="H48" s="304"/>
      <c r="I48" s="304"/>
      <c r="J48" s="304"/>
      <c r="K48" s="304"/>
      <c r="L48" s="304"/>
      <c r="M48" s="304"/>
      <c r="N48" s="304"/>
      <c r="O48" s="304"/>
      <c r="P48" s="304"/>
      <c r="Q48" s="304"/>
      <c r="R48" s="304"/>
      <c r="S48" s="304"/>
      <c r="T48" s="304"/>
      <c r="U48" s="4"/>
    </row>
    <row r="49" spans="1:21" ht="13.5" customHeight="1">
      <c r="A49" s="11"/>
      <c r="B49" s="4"/>
      <c r="C49" s="4"/>
      <c r="D49" s="4"/>
      <c r="E49" s="4"/>
      <c r="F49" s="304"/>
      <c r="G49" s="304"/>
      <c r="H49" s="304"/>
      <c r="I49" s="304"/>
      <c r="J49" s="304"/>
      <c r="K49" s="304"/>
      <c r="L49" s="304"/>
      <c r="M49" s="304"/>
      <c r="N49" s="304"/>
      <c r="O49" s="304"/>
      <c r="P49" s="304"/>
      <c r="Q49" s="304"/>
      <c r="R49" s="304"/>
      <c r="S49" s="304"/>
      <c r="T49" s="304"/>
      <c r="U49" s="4"/>
    </row>
    <row r="50" spans="1:21" ht="3" customHeight="1">
      <c r="A50" s="11"/>
      <c r="B50" s="25"/>
      <c r="C50" s="25"/>
      <c r="D50" s="25"/>
      <c r="E50" s="16"/>
      <c r="F50" s="124" t="s">
        <v>25</v>
      </c>
      <c r="G50" s="124"/>
      <c r="H50" s="125"/>
      <c r="I50" s="125"/>
      <c r="J50" s="125"/>
      <c r="K50" s="125"/>
      <c r="L50" s="125"/>
      <c r="M50" s="125"/>
      <c r="N50" s="125"/>
      <c r="O50" s="125"/>
      <c r="P50" s="125"/>
      <c r="Q50" s="126"/>
      <c r="R50" s="126"/>
      <c r="S50" s="126"/>
      <c r="T50" s="127"/>
      <c r="U50" s="4"/>
    </row>
    <row r="51" spans="1:21" ht="13.5" customHeight="1">
      <c r="A51" s="11"/>
      <c r="B51" s="303" t="s">
        <v>150</v>
      </c>
      <c r="C51" s="303"/>
      <c r="D51" s="290"/>
      <c r="E51" s="290"/>
      <c r="F51" s="352" t="s">
        <v>253</v>
      </c>
      <c r="G51" s="301"/>
      <c r="H51" s="304"/>
      <c r="I51" s="304"/>
      <c r="J51" s="304"/>
      <c r="K51" s="304"/>
      <c r="L51" s="304"/>
      <c r="M51" s="304"/>
      <c r="N51" s="304"/>
      <c r="O51" s="304"/>
      <c r="P51" s="304"/>
      <c r="Q51" s="304"/>
      <c r="R51" s="304"/>
      <c r="S51" s="304"/>
      <c r="T51" s="304"/>
      <c r="U51" s="4"/>
    </row>
    <row r="52" spans="2:21" ht="13.5" customHeight="1">
      <c r="B52" s="303" t="s">
        <v>114</v>
      </c>
      <c r="C52" s="303"/>
      <c r="D52" s="290"/>
      <c r="E52" s="290"/>
      <c r="F52" s="304"/>
      <c r="G52" s="304"/>
      <c r="H52" s="304"/>
      <c r="I52" s="304"/>
      <c r="J52" s="304"/>
      <c r="K52" s="304"/>
      <c r="L52" s="304"/>
      <c r="M52" s="304"/>
      <c r="N52" s="304"/>
      <c r="O52" s="304"/>
      <c r="P52" s="304"/>
      <c r="Q52" s="304"/>
      <c r="R52" s="304"/>
      <c r="S52" s="304"/>
      <c r="T52" s="304"/>
      <c r="U52" s="4"/>
    </row>
    <row r="53" spans="1:21" ht="13.5" customHeight="1">
      <c r="A53" s="11"/>
      <c r="B53" s="305"/>
      <c r="C53" s="305"/>
      <c r="D53" s="290"/>
      <c r="E53" s="290"/>
      <c r="F53" s="304"/>
      <c r="G53" s="304"/>
      <c r="H53" s="304"/>
      <c r="I53" s="304"/>
      <c r="J53" s="304"/>
      <c r="K53" s="304"/>
      <c r="L53" s="304"/>
      <c r="M53" s="304"/>
      <c r="N53" s="304"/>
      <c r="O53" s="304"/>
      <c r="P53" s="304"/>
      <c r="Q53" s="304"/>
      <c r="R53" s="304"/>
      <c r="S53" s="304"/>
      <c r="T53" s="304"/>
      <c r="U53" s="4"/>
    </row>
    <row r="54" spans="1:21" ht="13.5" customHeight="1">
      <c r="A54" s="11"/>
      <c r="B54" s="289"/>
      <c r="C54" s="289"/>
      <c r="D54" s="290"/>
      <c r="E54" s="290"/>
      <c r="F54" s="304"/>
      <c r="G54" s="304"/>
      <c r="H54" s="304"/>
      <c r="I54" s="304"/>
      <c r="J54" s="304"/>
      <c r="K54" s="304"/>
      <c r="L54" s="304"/>
      <c r="M54" s="304"/>
      <c r="N54" s="304"/>
      <c r="O54" s="304"/>
      <c r="P54" s="304"/>
      <c r="Q54" s="304"/>
      <c r="R54" s="304"/>
      <c r="S54" s="304"/>
      <c r="T54" s="304"/>
      <c r="U54" s="4"/>
    </row>
    <row r="55" spans="1:21" ht="366.75" customHeight="1">
      <c r="A55" s="11"/>
      <c r="B55" s="4"/>
      <c r="C55" s="4"/>
      <c r="D55" s="4"/>
      <c r="E55" s="4"/>
      <c r="F55" s="304"/>
      <c r="G55" s="304"/>
      <c r="H55" s="304"/>
      <c r="I55" s="304"/>
      <c r="J55" s="304"/>
      <c r="K55" s="304"/>
      <c r="L55" s="304"/>
      <c r="M55" s="304"/>
      <c r="N55" s="304"/>
      <c r="O55" s="304"/>
      <c r="P55" s="304"/>
      <c r="Q55" s="304"/>
      <c r="R55" s="304"/>
      <c r="S55" s="304"/>
      <c r="T55" s="304"/>
      <c r="U55" s="4"/>
    </row>
    <row r="56" spans="1:21" ht="3.75" customHeight="1">
      <c r="A56" s="11"/>
      <c r="B56" s="4"/>
      <c r="C56" s="4"/>
      <c r="D56" s="4"/>
      <c r="E56" s="4"/>
      <c r="F56" s="153"/>
      <c r="G56" s="153"/>
      <c r="H56" s="153"/>
      <c r="I56" s="153"/>
      <c r="J56" s="153"/>
      <c r="K56" s="153"/>
      <c r="L56" s="153"/>
      <c r="M56" s="153"/>
      <c r="N56" s="153"/>
      <c r="O56" s="153"/>
      <c r="P56" s="153"/>
      <c r="Q56" s="153"/>
      <c r="R56" s="153"/>
      <c r="S56" s="153"/>
      <c r="T56" s="153"/>
      <c r="U56" s="4"/>
    </row>
    <row r="57" spans="1:21" ht="6" customHeight="1">
      <c r="A57" s="11"/>
      <c r="B57" s="25"/>
      <c r="C57" s="25"/>
      <c r="D57" s="25"/>
      <c r="E57" s="16"/>
      <c r="F57" s="16"/>
      <c r="G57" s="16"/>
      <c r="H57" s="16"/>
      <c r="I57" s="16"/>
      <c r="J57" s="16"/>
      <c r="K57" s="16"/>
      <c r="L57" s="16"/>
      <c r="M57" s="16"/>
      <c r="N57" s="16"/>
      <c r="O57" s="16"/>
      <c r="P57" s="16"/>
      <c r="Q57" s="11"/>
      <c r="R57" s="11"/>
      <c r="S57" s="11"/>
      <c r="T57" s="24"/>
      <c r="U57" s="4"/>
    </row>
    <row r="58" spans="1:21" ht="15.75">
      <c r="A58" s="11"/>
      <c r="B58" s="281" t="s">
        <v>26</v>
      </c>
      <c r="C58" s="282"/>
      <c r="D58" s="283"/>
      <c r="E58" s="283"/>
      <c r="F58" s="283"/>
      <c r="G58" s="283"/>
      <c r="H58" s="283"/>
      <c r="I58" s="283"/>
      <c r="J58" s="283"/>
      <c r="K58" s="283"/>
      <c r="L58" s="283"/>
      <c r="M58" s="283"/>
      <c r="N58" s="283"/>
      <c r="O58" s="283"/>
      <c r="P58" s="283"/>
      <c r="Q58" s="283"/>
      <c r="R58" s="283"/>
      <c r="S58" s="283"/>
      <c r="T58" s="284"/>
      <c r="U58" s="4"/>
    </row>
    <row r="59" spans="1:21" ht="2.25" customHeight="1">
      <c r="A59" s="11"/>
      <c r="B59" s="58"/>
      <c r="C59" s="58"/>
      <c r="D59" s="59"/>
      <c r="E59" s="59"/>
      <c r="F59" s="59"/>
      <c r="G59" s="59"/>
      <c r="H59" s="59"/>
      <c r="I59" s="59"/>
      <c r="J59" s="59"/>
      <c r="K59" s="59"/>
      <c r="L59" s="59"/>
      <c r="M59" s="59"/>
      <c r="N59" s="59"/>
      <c r="O59" s="59"/>
      <c r="P59" s="59"/>
      <c r="Q59" s="59"/>
      <c r="R59" s="59"/>
      <c r="S59" s="59"/>
      <c r="T59" s="59"/>
      <c r="U59" s="4"/>
    </row>
    <row r="60" spans="1:21" ht="12.75" customHeight="1">
      <c r="A60" s="11"/>
      <c r="B60" s="268" t="s">
        <v>151</v>
      </c>
      <c r="C60" s="268"/>
      <c r="D60" s="268"/>
      <c r="E60" s="268"/>
      <c r="F60" s="269"/>
      <c r="G60" s="269"/>
      <c r="H60" s="269"/>
      <c r="I60" s="269"/>
      <c r="J60" s="269"/>
      <c r="K60" s="269"/>
      <c r="L60" s="269"/>
      <c r="M60" s="269"/>
      <c r="N60" s="269"/>
      <c r="O60" s="269"/>
      <c r="P60" s="269"/>
      <c r="Q60" s="270"/>
      <c r="R60" s="270"/>
      <c r="S60" s="270"/>
      <c r="T60" s="270"/>
      <c r="U60" s="4"/>
    </row>
    <row r="61" spans="1:21" ht="1.5" customHeight="1">
      <c r="A61" s="11"/>
      <c r="B61" s="15"/>
      <c r="C61" s="15"/>
      <c r="D61" s="15"/>
      <c r="E61" s="15"/>
      <c r="F61" s="16"/>
      <c r="G61" s="16"/>
      <c r="H61" s="16"/>
      <c r="I61" s="16"/>
      <c r="J61" s="16"/>
      <c r="K61" s="16"/>
      <c r="L61" s="16"/>
      <c r="M61" s="16"/>
      <c r="N61" s="16"/>
      <c r="O61" s="16"/>
      <c r="P61" s="16"/>
      <c r="Q61" s="16"/>
      <c r="R61" s="16"/>
      <c r="S61" s="16"/>
      <c r="T61" s="4"/>
      <c r="U61" s="4"/>
    </row>
    <row r="62" spans="1:21" ht="9.75" customHeight="1">
      <c r="A62" s="11"/>
      <c r="B62" s="15"/>
      <c r="C62" s="15"/>
      <c r="D62" s="15"/>
      <c r="E62" s="15"/>
      <c r="F62" s="16"/>
      <c r="G62" s="16"/>
      <c r="H62" s="16"/>
      <c r="I62" s="279" t="s">
        <v>34</v>
      </c>
      <c r="J62" s="280"/>
      <c r="K62" s="16"/>
      <c r="L62" s="16"/>
      <c r="M62" s="16"/>
      <c r="N62" s="16"/>
      <c r="O62" s="16"/>
      <c r="P62" s="16"/>
      <c r="Q62" s="16"/>
      <c r="R62" s="356" t="s">
        <v>34</v>
      </c>
      <c r="S62" s="357"/>
      <c r="T62" s="4"/>
      <c r="U62" s="4"/>
    </row>
    <row r="63" spans="1:21" ht="18.75" customHeight="1">
      <c r="A63" s="11"/>
      <c r="B63" s="349" t="s">
        <v>153</v>
      </c>
      <c r="C63" s="350"/>
      <c r="D63" s="350"/>
      <c r="E63" s="350"/>
      <c r="F63" s="350"/>
      <c r="G63" s="350"/>
      <c r="H63" s="351"/>
      <c r="I63" s="83" t="s">
        <v>33</v>
      </c>
      <c r="J63" s="83" t="s">
        <v>30</v>
      </c>
      <c r="K63" s="81"/>
      <c r="L63" s="8"/>
      <c r="M63" s="349" t="s">
        <v>152</v>
      </c>
      <c r="N63" s="350"/>
      <c r="O63" s="350"/>
      <c r="P63" s="350"/>
      <c r="Q63" s="351"/>
      <c r="R63" s="83" t="s">
        <v>33</v>
      </c>
      <c r="S63" s="83" t="s">
        <v>30</v>
      </c>
      <c r="T63" s="80"/>
      <c r="U63" s="68"/>
    </row>
    <row r="64" spans="1:21" ht="6" customHeight="1">
      <c r="A64" s="11"/>
      <c r="B64" s="18"/>
      <c r="C64" s="46"/>
      <c r="D64" s="46"/>
      <c r="E64" s="46"/>
      <c r="F64" s="277"/>
      <c r="G64" s="277"/>
      <c r="H64" s="278"/>
      <c r="I64" s="278"/>
      <c r="J64" s="65"/>
      <c r="K64" s="55"/>
      <c r="L64" s="8"/>
      <c r="M64" s="20"/>
      <c r="N64" s="84"/>
      <c r="O64" s="71"/>
      <c r="P64" s="71"/>
      <c r="Q64" s="17"/>
      <c r="R64" s="72"/>
      <c r="S64" s="72"/>
      <c r="T64" s="73"/>
      <c r="U64" s="69"/>
    </row>
    <row r="65" spans="1:21" ht="14.25" customHeight="1">
      <c r="A65" s="11"/>
      <c r="B65" s="18"/>
      <c r="C65" s="152"/>
      <c r="D65" s="67"/>
      <c r="E65" s="291" t="s">
        <v>32</v>
      </c>
      <c r="F65" s="292"/>
      <c r="G65" s="293"/>
      <c r="H65" s="69"/>
      <c r="I65" s="150"/>
      <c r="J65" s="150"/>
      <c r="K65" s="55"/>
      <c r="L65" s="8"/>
      <c r="M65" s="20"/>
      <c r="N65" s="294"/>
      <c r="O65" s="295"/>
      <c r="P65" s="295"/>
      <c r="Q65" s="296"/>
      <c r="R65" s="150"/>
      <c r="S65" s="150"/>
      <c r="T65" s="70"/>
      <c r="U65" s="69"/>
    </row>
    <row r="66" spans="1:21" ht="4.5" customHeight="1">
      <c r="A66" s="11"/>
      <c r="B66" s="18"/>
      <c r="C66" s="48"/>
      <c r="D66" s="46"/>
      <c r="E66" s="94"/>
      <c r="F66" s="92"/>
      <c r="G66" s="92"/>
      <c r="H66" s="69"/>
      <c r="I66" s="82"/>
      <c r="J66" s="82"/>
      <c r="K66" s="55"/>
      <c r="L66" s="8"/>
      <c r="M66" s="20"/>
      <c r="N66" s="100"/>
      <c r="O66" s="100"/>
      <c r="P66" s="100"/>
      <c r="Q66" s="101"/>
      <c r="R66" s="82"/>
      <c r="S66" s="82"/>
      <c r="T66" s="70"/>
      <c r="U66" s="69"/>
    </row>
    <row r="67" spans="1:21" ht="14.25" customHeight="1">
      <c r="A67" s="11"/>
      <c r="B67" s="27"/>
      <c r="C67" s="152"/>
      <c r="D67" s="30"/>
      <c r="E67" s="291" t="s">
        <v>31</v>
      </c>
      <c r="F67" s="292"/>
      <c r="G67" s="293"/>
      <c r="H67" s="8"/>
      <c r="I67" s="151"/>
      <c r="J67" s="151"/>
      <c r="K67" s="19"/>
      <c r="L67" s="8"/>
      <c r="M67" s="20"/>
      <c r="N67" s="294"/>
      <c r="O67" s="295"/>
      <c r="P67" s="295"/>
      <c r="Q67" s="296"/>
      <c r="R67" s="151"/>
      <c r="S67" s="151"/>
      <c r="T67" s="19"/>
      <c r="U67" s="8"/>
    </row>
    <row r="68" spans="1:21" ht="4.5" customHeight="1">
      <c r="A68" s="11"/>
      <c r="B68" s="26"/>
      <c r="C68" s="30"/>
      <c r="D68" s="49"/>
      <c r="E68" s="95"/>
      <c r="F68" s="92"/>
      <c r="G68" s="92"/>
      <c r="H68" s="69"/>
      <c r="I68" s="82"/>
      <c r="J68" s="82"/>
      <c r="K68" s="56"/>
      <c r="L68" s="8"/>
      <c r="M68" s="20"/>
      <c r="N68" s="102"/>
      <c r="O68" s="102"/>
      <c r="P68" s="102"/>
      <c r="Q68" s="101"/>
      <c r="R68" s="82"/>
      <c r="S68" s="82"/>
      <c r="T68" s="70"/>
      <c r="U68" s="69"/>
    </row>
    <row r="69" spans="1:21" ht="14.25" customHeight="1">
      <c r="A69" s="11"/>
      <c r="B69" s="26"/>
      <c r="C69" s="152"/>
      <c r="D69" s="49"/>
      <c r="E69" s="291" t="s">
        <v>29</v>
      </c>
      <c r="F69" s="292"/>
      <c r="G69" s="293"/>
      <c r="H69" s="69"/>
      <c r="I69" s="150"/>
      <c r="J69" s="150"/>
      <c r="K69" s="55"/>
      <c r="L69" s="8"/>
      <c r="M69" s="20"/>
      <c r="N69" s="294"/>
      <c r="O69" s="295"/>
      <c r="P69" s="295"/>
      <c r="Q69" s="296"/>
      <c r="R69" s="150"/>
      <c r="S69" s="150"/>
      <c r="T69" s="70"/>
      <c r="U69" s="69"/>
    </row>
    <row r="70" spans="1:21" ht="4.5" customHeight="1">
      <c r="A70" s="11"/>
      <c r="B70" s="26"/>
      <c r="C70" s="30"/>
      <c r="D70" s="49"/>
      <c r="E70" s="94"/>
      <c r="F70" s="96"/>
      <c r="G70" s="96"/>
      <c r="H70" s="69"/>
      <c r="I70" s="82"/>
      <c r="J70" s="82"/>
      <c r="K70" s="55"/>
      <c r="L70" s="8"/>
      <c r="M70" s="20"/>
      <c r="N70" s="102"/>
      <c r="O70" s="102"/>
      <c r="P70" s="102"/>
      <c r="Q70" s="103"/>
      <c r="R70" s="82"/>
      <c r="S70" s="82"/>
      <c r="T70" s="70"/>
      <c r="U70" s="69"/>
    </row>
    <row r="71" spans="1:21" ht="15" customHeight="1">
      <c r="A71" s="11"/>
      <c r="B71" s="28"/>
      <c r="C71" s="152"/>
      <c r="D71" s="30"/>
      <c r="E71" s="291" t="s">
        <v>28</v>
      </c>
      <c r="F71" s="292"/>
      <c r="G71" s="293"/>
      <c r="H71" s="8"/>
      <c r="I71" s="151"/>
      <c r="J71" s="151"/>
      <c r="K71" s="19"/>
      <c r="L71" s="24"/>
      <c r="M71" s="75"/>
      <c r="N71" s="294"/>
      <c r="O71" s="295"/>
      <c r="P71" s="295"/>
      <c r="Q71" s="296"/>
      <c r="R71" s="151"/>
      <c r="S71" s="151"/>
      <c r="T71" s="19"/>
      <c r="U71" s="8"/>
    </row>
    <row r="72" spans="1:21" ht="4.5" customHeight="1">
      <c r="A72" s="11"/>
      <c r="B72" s="75"/>
      <c r="C72" s="30"/>
      <c r="D72" s="49"/>
      <c r="E72" s="95"/>
      <c r="F72" s="92"/>
      <c r="G72" s="92"/>
      <c r="H72" s="24"/>
      <c r="I72" s="82"/>
      <c r="J72" s="82"/>
      <c r="K72" s="55"/>
      <c r="L72" s="24"/>
      <c r="M72" s="75"/>
      <c r="N72" s="104"/>
      <c r="O72" s="104"/>
      <c r="P72" s="104"/>
      <c r="Q72" s="105"/>
      <c r="R72" s="82"/>
      <c r="S72" s="82"/>
      <c r="T72" s="55"/>
      <c r="U72" s="47"/>
    </row>
    <row r="73" spans="1:21" ht="15.75">
      <c r="A73" s="11"/>
      <c r="B73" s="75"/>
      <c r="C73" s="152"/>
      <c r="D73" s="49"/>
      <c r="E73" s="291" t="s">
        <v>37</v>
      </c>
      <c r="F73" s="292"/>
      <c r="G73" s="293"/>
      <c r="H73" s="24"/>
      <c r="I73" s="150"/>
      <c r="J73" s="150"/>
      <c r="K73" s="55"/>
      <c r="L73" s="11"/>
      <c r="M73" s="75"/>
      <c r="N73" s="294"/>
      <c r="O73" s="295"/>
      <c r="P73" s="295"/>
      <c r="Q73" s="296"/>
      <c r="R73" s="151"/>
      <c r="S73" s="151"/>
      <c r="T73" s="55"/>
      <c r="U73" s="4"/>
    </row>
    <row r="74" spans="1:21" ht="4.5" customHeight="1">
      <c r="A74" s="11"/>
      <c r="B74" s="75"/>
      <c r="C74" s="111"/>
      <c r="D74" s="49"/>
      <c r="E74" s="92"/>
      <c r="F74" s="93"/>
      <c r="G74" s="113"/>
      <c r="H74" s="24"/>
      <c r="I74" s="82"/>
      <c r="J74" s="82"/>
      <c r="K74" s="55"/>
      <c r="L74" s="11"/>
      <c r="M74" s="75"/>
      <c r="N74" s="104"/>
      <c r="O74" s="104"/>
      <c r="P74" s="104"/>
      <c r="Q74" s="105"/>
      <c r="R74" s="82"/>
      <c r="S74" s="82"/>
      <c r="T74" s="55"/>
      <c r="U74" s="4"/>
    </row>
    <row r="75" spans="1:21" ht="15.75">
      <c r="A75" s="11"/>
      <c r="B75" s="75"/>
      <c r="C75" s="152"/>
      <c r="D75" s="67"/>
      <c r="E75" s="291" t="s">
        <v>38</v>
      </c>
      <c r="F75" s="292"/>
      <c r="G75" s="293"/>
      <c r="H75" s="69"/>
      <c r="I75" s="150"/>
      <c r="J75" s="150"/>
      <c r="K75" s="55"/>
      <c r="L75" s="11"/>
      <c r="M75" s="75"/>
      <c r="N75" s="294"/>
      <c r="O75" s="295"/>
      <c r="P75" s="295"/>
      <c r="Q75" s="296"/>
      <c r="R75" s="151"/>
      <c r="S75" s="151"/>
      <c r="T75" s="55"/>
      <c r="U75" s="4"/>
    </row>
    <row r="76" spans="1:21" ht="4.5" customHeight="1">
      <c r="A76" s="11"/>
      <c r="B76" s="75"/>
      <c r="C76" s="48"/>
      <c r="D76" s="46"/>
      <c r="E76" s="94"/>
      <c r="F76" s="92"/>
      <c r="G76" s="92"/>
      <c r="H76" s="69"/>
      <c r="I76" s="82"/>
      <c r="J76" s="82"/>
      <c r="K76" s="55"/>
      <c r="L76" s="11"/>
      <c r="M76" s="75"/>
      <c r="N76" s="104"/>
      <c r="O76" s="104"/>
      <c r="P76" s="104"/>
      <c r="Q76" s="105"/>
      <c r="R76" s="82"/>
      <c r="S76" s="82"/>
      <c r="T76" s="55"/>
      <c r="U76" s="4"/>
    </row>
    <row r="77" spans="1:21" ht="15.75">
      <c r="A77" s="11"/>
      <c r="B77" s="75"/>
      <c r="C77" s="152"/>
      <c r="D77" s="30"/>
      <c r="E77" s="291" t="s">
        <v>53</v>
      </c>
      <c r="F77" s="292"/>
      <c r="G77" s="293"/>
      <c r="H77" s="8"/>
      <c r="I77" s="151"/>
      <c r="J77" s="151"/>
      <c r="K77" s="55"/>
      <c r="L77" s="11"/>
      <c r="M77" s="75"/>
      <c r="N77" s="294"/>
      <c r="O77" s="295"/>
      <c r="P77" s="295"/>
      <c r="Q77" s="296"/>
      <c r="R77" s="151"/>
      <c r="S77" s="151"/>
      <c r="T77" s="55"/>
      <c r="U77" s="4"/>
    </row>
    <row r="78" spans="1:21" ht="4.5" customHeight="1">
      <c r="A78" s="11"/>
      <c r="B78" s="75"/>
      <c r="C78" s="30"/>
      <c r="D78" s="49"/>
      <c r="E78" s="95"/>
      <c r="F78" s="92"/>
      <c r="G78" s="92"/>
      <c r="H78" s="69"/>
      <c r="I78" s="82"/>
      <c r="J78" s="82"/>
      <c r="K78" s="55"/>
      <c r="L78" s="11"/>
      <c r="M78" s="75"/>
      <c r="N78" s="104"/>
      <c r="O78" s="104"/>
      <c r="P78" s="104"/>
      <c r="Q78" s="105"/>
      <c r="R78" s="82"/>
      <c r="S78" s="82"/>
      <c r="T78" s="55"/>
      <c r="U78" s="4"/>
    </row>
    <row r="79" spans="1:21" ht="15.75">
      <c r="A79" s="11"/>
      <c r="B79" s="75"/>
      <c r="C79" s="152"/>
      <c r="D79" s="49"/>
      <c r="E79" s="291" t="s">
        <v>54</v>
      </c>
      <c r="F79" s="292"/>
      <c r="G79" s="293"/>
      <c r="H79" s="69"/>
      <c r="I79" s="150"/>
      <c r="J79" s="150"/>
      <c r="K79" s="55"/>
      <c r="L79" s="11"/>
      <c r="M79" s="75"/>
      <c r="N79" s="294"/>
      <c r="O79" s="295"/>
      <c r="P79" s="295"/>
      <c r="Q79" s="296"/>
      <c r="R79" s="151"/>
      <c r="S79" s="151"/>
      <c r="T79" s="55"/>
      <c r="U79" s="4"/>
    </row>
    <row r="80" spans="1:21" ht="4.5" customHeight="1">
      <c r="A80" s="11"/>
      <c r="B80" s="75"/>
      <c r="C80" s="30"/>
      <c r="D80" s="49"/>
      <c r="E80" s="94"/>
      <c r="F80" s="96"/>
      <c r="G80" s="96"/>
      <c r="H80" s="69"/>
      <c r="I80" s="82"/>
      <c r="J80" s="82"/>
      <c r="K80" s="55"/>
      <c r="L80" s="11"/>
      <c r="M80" s="75"/>
      <c r="N80" s="104"/>
      <c r="O80" s="104"/>
      <c r="P80" s="104"/>
      <c r="Q80" s="105"/>
      <c r="R80" s="82"/>
      <c r="S80" s="82"/>
      <c r="T80" s="55"/>
      <c r="U80" s="4"/>
    </row>
    <row r="81" spans="1:21" ht="15.75" customHeight="1">
      <c r="A81" s="11"/>
      <c r="B81" s="75"/>
      <c r="C81" s="152"/>
      <c r="D81" s="30"/>
      <c r="E81" s="291" t="s">
        <v>55</v>
      </c>
      <c r="F81" s="292"/>
      <c r="G81" s="293"/>
      <c r="H81" s="8"/>
      <c r="I81" s="151"/>
      <c r="J81" s="151"/>
      <c r="K81" s="55"/>
      <c r="L81" s="11"/>
      <c r="M81" s="75"/>
      <c r="N81" s="294"/>
      <c r="O81" s="295"/>
      <c r="P81" s="295"/>
      <c r="Q81" s="296"/>
      <c r="R81" s="151"/>
      <c r="S81" s="151"/>
      <c r="T81" s="55"/>
      <c r="U81" s="4"/>
    </row>
    <row r="82" spans="1:21" ht="4.5" customHeight="1">
      <c r="A82" s="11"/>
      <c r="B82" s="75"/>
      <c r="C82" s="30"/>
      <c r="D82" s="49"/>
      <c r="E82" s="95"/>
      <c r="F82" s="92"/>
      <c r="G82" s="92"/>
      <c r="H82" s="24"/>
      <c r="I82" s="82"/>
      <c r="J82" s="82"/>
      <c r="K82" s="55"/>
      <c r="L82" s="11"/>
      <c r="M82" s="75"/>
      <c r="N82" s="104"/>
      <c r="O82" s="104"/>
      <c r="P82" s="104"/>
      <c r="Q82" s="105"/>
      <c r="R82" s="82"/>
      <c r="S82" s="82"/>
      <c r="T82" s="55"/>
      <c r="U82" s="4"/>
    </row>
    <row r="83" spans="1:21" ht="15.75" customHeight="1">
      <c r="A83" s="11"/>
      <c r="B83" s="112"/>
      <c r="C83" s="152"/>
      <c r="D83" s="49"/>
      <c r="E83" s="291" t="s">
        <v>56</v>
      </c>
      <c r="F83" s="292"/>
      <c r="G83" s="293"/>
      <c r="H83" s="24"/>
      <c r="I83" s="150"/>
      <c r="J83" s="150"/>
      <c r="K83" s="55"/>
      <c r="L83" s="11"/>
      <c r="M83" s="75"/>
      <c r="N83" s="294"/>
      <c r="O83" s="295"/>
      <c r="P83" s="295"/>
      <c r="Q83" s="296"/>
      <c r="R83" s="151"/>
      <c r="S83" s="151"/>
      <c r="T83" s="55"/>
      <c r="U83" s="4"/>
    </row>
    <row r="84" spans="1:21" ht="4.5" customHeight="1">
      <c r="A84" s="11"/>
      <c r="B84" s="75"/>
      <c r="C84" s="49"/>
      <c r="D84" s="49"/>
      <c r="E84" s="49"/>
      <c r="F84" s="66"/>
      <c r="G84" s="66"/>
      <c r="H84" s="24"/>
      <c r="I84" s="24"/>
      <c r="J84" s="24"/>
      <c r="K84" s="55"/>
      <c r="L84" s="11"/>
      <c r="M84" s="75"/>
      <c r="N84" s="104"/>
      <c r="O84" s="104"/>
      <c r="P84" s="104"/>
      <c r="Q84" s="105"/>
      <c r="R84" s="82"/>
      <c r="S84" s="82"/>
      <c r="T84" s="55"/>
      <c r="U84" s="4"/>
    </row>
    <row r="85" spans="1:21" ht="15.75" customHeight="1">
      <c r="A85" s="11"/>
      <c r="B85" s="75"/>
      <c r="C85" s="152"/>
      <c r="D85" s="49"/>
      <c r="E85" s="291" t="s">
        <v>57</v>
      </c>
      <c r="F85" s="292"/>
      <c r="G85" s="293"/>
      <c r="H85" s="24"/>
      <c r="I85" s="150"/>
      <c r="J85" s="150"/>
      <c r="K85" s="55"/>
      <c r="L85" s="11"/>
      <c r="M85" s="75"/>
      <c r="N85" s="294"/>
      <c r="O85" s="295"/>
      <c r="P85" s="295"/>
      <c r="Q85" s="296"/>
      <c r="R85" s="151"/>
      <c r="S85" s="151"/>
      <c r="T85" s="55"/>
      <c r="U85" s="4"/>
    </row>
    <row r="86" spans="1:21" ht="6" customHeight="1">
      <c r="A86" s="11"/>
      <c r="B86" s="76"/>
      <c r="C86" s="77"/>
      <c r="D86" s="77"/>
      <c r="E86" s="77"/>
      <c r="F86" s="114"/>
      <c r="G86" s="114"/>
      <c r="H86" s="78"/>
      <c r="I86" s="78"/>
      <c r="J86" s="78"/>
      <c r="K86" s="79"/>
      <c r="L86" s="11"/>
      <c r="M86" s="76"/>
      <c r="N86" s="115"/>
      <c r="O86" s="115"/>
      <c r="P86" s="115"/>
      <c r="Q86" s="116"/>
      <c r="R86" s="117"/>
      <c r="S86" s="117"/>
      <c r="T86" s="79"/>
      <c r="U86" s="4"/>
    </row>
    <row r="87" spans="1:21" ht="10.5" customHeight="1">
      <c r="A87" s="11"/>
      <c r="B87" s="11"/>
      <c r="C87" s="11"/>
      <c r="D87" s="11"/>
      <c r="E87" s="11"/>
      <c r="F87" s="11"/>
      <c r="G87" s="11"/>
      <c r="H87" s="11"/>
      <c r="I87" s="11"/>
      <c r="J87" s="11"/>
      <c r="K87" s="11"/>
      <c r="L87" s="11"/>
      <c r="M87" s="11"/>
      <c r="N87" s="11"/>
      <c r="O87" s="11"/>
      <c r="P87" s="11"/>
      <c r="Q87" s="11"/>
      <c r="R87" s="11"/>
      <c r="S87" s="11"/>
      <c r="T87" s="24"/>
      <c r="U87" s="4"/>
    </row>
    <row r="88" spans="1:21" ht="15.75">
      <c r="A88" s="11"/>
      <c r="B88" s="281" t="s">
        <v>107</v>
      </c>
      <c r="C88" s="282"/>
      <c r="D88" s="283"/>
      <c r="E88" s="283"/>
      <c r="F88" s="283"/>
      <c r="G88" s="283"/>
      <c r="H88" s="283"/>
      <c r="I88" s="283"/>
      <c r="J88" s="283"/>
      <c r="K88" s="283"/>
      <c r="L88" s="283"/>
      <c r="M88" s="283"/>
      <c r="N88" s="283"/>
      <c r="O88" s="283"/>
      <c r="P88" s="283"/>
      <c r="Q88" s="283"/>
      <c r="R88" s="283"/>
      <c r="S88" s="283"/>
      <c r="T88" s="284"/>
      <c r="U88" s="4"/>
    </row>
    <row r="89" spans="1:21" ht="3" customHeight="1">
      <c r="A89" s="11"/>
      <c r="B89" s="58"/>
      <c r="C89" s="58"/>
      <c r="D89" s="59"/>
      <c r="E89" s="59"/>
      <c r="F89" s="59"/>
      <c r="G89" s="59"/>
      <c r="H89" s="59"/>
      <c r="I89" s="59"/>
      <c r="J89" s="59"/>
      <c r="K89" s="59"/>
      <c r="L89" s="59"/>
      <c r="M89" s="59"/>
      <c r="N89" s="59"/>
      <c r="O89" s="59"/>
      <c r="P89" s="59"/>
      <c r="Q89" s="59"/>
      <c r="R89" s="59"/>
      <c r="S89" s="59"/>
      <c r="T89" s="59"/>
      <c r="U89" s="4"/>
    </row>
    <row r="90" spans="1:21" ht="12.75">
      <c r="A90" s="11"/>
      <c r="B90" s="268" t="s">
        <v>154</v>
      </c>
      <c r="C90" s="268"/>
      <c r="D90" s="268"/>
      <c r="E90" s="268"/>
      <c r="F90" s="269"/>
      <c r="G90" s="269"/>
      <c r="H90" s="269"/>
      <c r="I90" s="269"/>
      <c r="J90" s="269"/>
      <c r="K90" s="269"/>
      <c r="L90" s="269"/>
      <c r="M90" s="269"/>
      <c r="N90" s="269"/>
      <c r="O90" s="269"/>
      <c r="P90" s="269"/>
      <c r="Q90" s="270"/>
      <c r="R90" s="270"/>
      <c r="S90" s="270"/>
      <c r="T90" s="270"/>
      <c r="U90" s="4"/>
    </row>
    <row r="91" spans="1:21" ht="2.25" customHeight="1">
      <c r="A91" s="11"/>
      <c r="B91" s="11"/>
      <c r="C91" s="11"/>
      <c r="D91" s="11"/>
      <c r="E91" s="11"/>
      <c r="F91" s="11"/>
      <c r="G91" s="11"/>
      <c r="H91" s="11"/>
      <c r="I91" s="11"/>
      <c r="J91" s="11"/>
      <c r="K91" s="11"/>
      <c r="L91" s="11"/>
      <c r="M91" s="11"/>
      <c r="N91" s="11"/>
      <c r="O91" s="11"/>
      <c r="P91" s="11"/>
      <c r="Q91" s="11"/>
      <c r="R91" s="11"/>
      <c r="S91" s="11"/>
      <c r="T91" s="24"/>
      <c r="U91" s="4"/>
    </row>
    <row r="92" spans="1:23" ht="12.75">
      <c r="A92" s="11"/>
      <c r="B92" s="271" t="s">
        <v>106</v>
      </c>
      <c r="C92" s="271"/>
      <c r="D92" s="271"/>
      <c r="E92" s="271"/>
      <c r="F92" s="271"/>
      <c r="G92" s="271"/>
      <c r="H92" s="155"/>
      <c r="I92" s="287" t="s">
        <v>127</v>
      </c>
      <c r="J92" s="288"/>
      <c r="K92" s="288"/>
      <c r="L92" s="288"/>
      <c r="M92" s="288"/>
      <c r="N92" s="288"/>
      <c r="O92" s="288"/>
      <c r="P92" s="288"/>
      <c r="Q92" s="288"/>
      <c r="R92" s="288"/>
      <c r="S92" s="288"/>
      <c r="T92" s="288"/>
      <c r="U92" s="7"/>
      <c r="V92" s="7"/>
      <c r="W92" s="7"/>
    </row>
    <row r="93" spans="1:21" ht="13.5">
      <c r="A93" s="11"/>
      <c r="B93" s="276" t="s">
        <v>128</v>
      </c>
      <c r="C93" s="276"/>
      <c r="D93" s="276"/>
      <c r="E93" s="276"/>
      <c r="F93" s="276"/>
      <c r="G93" s="276"/>
      <c r="H93" s="123"/>
      <c r="I93" s="267" t="s">
        <v>224</v>
      </c>
      <c r="J93" s="267"/>
      <c r="K93" s="267"/>
      <c r="L93" s="267"/>
      <c r="M93" s="267"/>
      <c r="N93" s="267"/>
      <c r="O93" s="267"/>
      <c r="P93" s="267"/>
      <c r="Q93" s="267"/>
      <c r="R93" s="267"/>
      <c r="S93" s="267"/>
      <c r="T93" s="267"/>
      <c r="U93" s="4"/>
    </row>
    <row r="94" spans="1:21" ht="13.5">
      <c r="A94" s="11"/>
      <c r="B94" s="276" t="s">
        <v>129</v>
      </c>
      <c r="C94" s="276"/>
      <c r="D94" s="276"/>
      <c r="E94" s="276"/>
      <c r="F94" s="276"/>
      <c r="G94" s="276"/>
      <c r="H94" s="123"/>
      <c r="I94" s="267" t="s">
        <v>224</v>
      </c>
      <c r="J94" s="267"/>
      <c r="K94" s="267"/>
      <c r="L94" s="267"/>
      <c r="M94" s="267"/>
      <c r="N94" s="267"/>
      <c r="O94" s="267"/>
      <c r="P94" s="267"/>
      <c r="Q94" s="267"/>
      <c r="R94" s="267"/>
      <c r="S94" s="267"/>
      <c r="T94" s="267"/>
      <c r="U94" s="4"/>
    </row>
    <row r="95" spans="1:21" ht="13.5">
      <c r="A95" s="11"/>
      <c r="B95" s="276" t="s">
        <v>132</v>
      </c>
      <c r="C95" s="276"/>
      <c r="D95" s="276"/>
      <c r="E95" s="276"/>
      <c r="F95" s="276"/>
      <c r="G95" s="276"/>
      <c r="H95" s="123"/>
      <c r="I95" s="267" t="s">
        <v>225</v>
      </c>
      <c r="J95" s="267"/>
      <c r="K95" s="267"/>
      <c r="L95" s="267"/>
      <c r="M95" s="267"/>
      <c r="N95" s="267"/>
      <c r="O95" s="267"/>
      <c r="P95" s="267"/>
      <c r="Q95" s="267"/>
      <c r="R95" s="267"/>
      <c r="S95" s="267"/>
      <c r="T95" s="267"/>
      <c r="U95" s="4"/>
    </row>
    <row r="96" spans="1:21" ht="13.5">
      <c r="A96" s="11"/>
      <c r="B96" s="261"/>
      <c r="C96" s="261"/>
      <c r="D96" s="261"/>
      <c r="E96" s="261"/>
      <c r="F96" s="261"/>
      <c r="G96" s="261"/>
      <c r="H96" s="156"/>
      <c r="I96" s="361"/>
      <c r="J96" s="361"/>
      <c r="K96" s="361"/>
      <c r="L96" s="361"/>
      <c r="M96" s="361"/>
      <c r="N96" s="361"/>
      <c r="O96" s="361"/>
      <c r="P96" s="361"/>
      <c r="Q96" s="361"/>
      <c r="R96" s="361"/>
      <c r="S96" s="361"/>
      <c r="T96" s="361"/>
      <c r="U96" s="4"/>
    </row>
    <row r="97" spans="1:21" ht="13.5">
      <c r="A97" s="11"/>
      <c r="B97" s="360"/>
      <c r="C97" s="360"/>
      <c r="D97" s="360"/>
      <c r="E97" s="360"/>
      <c r="F97" s="360"/>
      <c r="G97" s="360"/>
      <c r="H97" s="156"/>
      <c r="I97" s="272"/>
      <c r="J97" s="272"/>
      <c r="K97" s="272"/>
      <c r="L97" s="272"/>
      <c r="M97" s="272"/>
      <c r="N97" s="272"/>
      <c r="O97" s="272"/>
      <c r="P97" s="272"/>
      <c r="Q97" s="272"/>
      <c r="R97" s="272"/>
      <c r="S97" s="272"/>
      <c r="T97" s="272"/>
      <c r="U97" s="4"/>
    </row>
    <row r="98" spans="1:21" ht="13.5">
      <c r="A98" s="11"/>
      <c r="B98" s="360"/>
      <c r="C98" s="360"/>
      <c r="D98" s="360"/>
      <c r="E98" s="360"/>
      <c r="F98" s="360"/>
      <c r="G98" s="360"/>
      <c r="H98" s="156"/>
      <c r="I98" s="272"/>
      <c r="J98" s="272"/>
      <c r="K98" s="272"/>
      <c r="L98" s="272"/>
      <c r="M98" s="272"/>
      <c r="N98" s="272"/>
      <c r="O98" s="272"/>
      <c r="P98" s="272"/>
      <c r="Q98" s="272"/>
      <c r="R98" s="272"/>
      <c r="S98" s="272"/>
      <c r="T98" s="272"/>
      <c r="U98" s="4"/>
    </row>
    <row r="99" spans="1:21" ht="13.5">
      <c r="A99" s="11"/>
      <c r="B99" s="360"/>
      <c r="C99" s="360"/>
      <c r="D99" s="360"/>
      <c r="E99" s="360"/>
      <c r="F99" s="360"/>
      <c r="G99" s="360"/>
      <c r="H99" s="156"/>
      <c r="I99" s="272"/>
      <c r="J99" s="272"/>
      <c r="K99" s="272"/>
      <c r="L99" s="272"/>
      <c r="M99" s="272"/>
      <c r="N99" s="272"/>
      <c r="O99" s="272"/>
      <c r="P99" s="272"/>
      <c r="Q99" s="272"/>
      <c r="R99" s="272"/>
      <c r="S99" s="272"/>
      <c r="T99" s="272"/>
      <c r="U99" s="4"/>
    </row>
    <row r="100" spans="1:21" ht="13.5">
      <c r="A100" s="11"/>
      <c r="B100" s="360"/>
      <c r="C100" s="360"/>
      <c r="D100" s="360"/>
      <c r="E100" s="360"/>
      <c r="F100" s="360"/>
      <c r="G100" s="360"/>
      <c r="H100" s="156"/>
      <c r="I100" s="272"/>
      <c r="J100" s="272"/>
      <c r="K100" s="272"/>
      <c r="L100" s="272"/>
      <c r="M100" s="272"/>
      <c r="N100" s="272"/>
      <c r="O100" s="272"/>
      <c r="P100" s="272"/>
      <c r="Q100" s="272"/>
      <c r="R100" s="272"/>
      <c r="S100" s="272"/>
      <c r="T100" s="272"/>
      <c r="U100" s="4"/>
    </row>
    <row r="101" spans="1:21" ht="7.5" customHeight="1">
      <c r="A101" s="11"/>
      <c r="B101" s="11"/>
      <c r="C101" s="11"/>
      <c r="D101" s="11"/>
      <c r="E101" s="11"/>
      <c r="F101" s="11"/>
      <c r="G101" s="11"/>
      <c r="H101" s="11"/>
      <c r="I101" s="11"/>
      <c r="J101" s="11"/>
      <c r="K101" s="11"/>
      <c r="L101" s="11"/>
      <c r="M101" s="11"/>
      <c r="N101" s="11"/>
      <c r="O101" s="11"/>
      <c r="P101" s="11"/>
      <c r="Q101" s="11"/>
      <c r="R101" s="11"/>
      <c r="S101" s="11"/>
      <c r="T101" s="24"/>
      <c r="U101" s="4"/>
    </row>
    <row r="102" spans="1:21" ht="15.75">
      <c r="A102" s="11"/>
      <c r="B102" s="281" t="s">
        <v>108</v>
      </c>
      <c r="C102" s="282"/>
      <c r="D102" s="283"/>
      <c r="E102" s="283"/>
      <c r="F102" s="283"/>
      <c r="G102" s="283"/>
      <c r="H102" s="283"/>
      <c r="I102" s="283"/>
      <c r="J102" s="283"/>
      <c r="K102" s="283"/>
      <c r="L102" s="283"/>
      <c r="M102" s="283"/>
      <c r="N102" s="283"/>
      <c r="O102" s="283"/>
      <c r="P102" s="283"/>
      <c r="Q102" s="283"/>
      <c r="R102" s="283"/>
      <c r="S102" s="283"/>
      <c r="T102" s="284"/>
      <c r="U102" s="4"/>
    </row>
    <row r="103" spans="1:21" ht="3" customHeight="1">
      <c r="A103" s="11"/>
      <c r="B103" s="58"/>
      <c r="C103" s="58"/>
      <c r="D103" s="59"/>
      <c r="E103" s="59"/>
      <c r="F103" s="59"/>
      <c r="G103" s="59"/>
      <c r="H103" s="59"/>
      <c r="I103" s="59"/>
      <c r="J103" s="59"/>
      <c r="K103" s="59"/>
      <c r="L103" s="59"/>
      <c r="M103" s="59"/>
      <c r="N103" s="59"/>
      <c r="O103" s="59"/>
      <c r="P103" s="59"/>
      <c r="Q103" s="59"/>
      <c r="R103" s="59"/>
      <c r="S103" s="59"/>
      <c r="T103" s="59"/>
      <c r="U103" s="4"/>
    </row>
    <row r="104" spans="1:21" ht="12.75">
      <c r="A104" s="11"/>
      <c r="B104" s="268" t="s">
        <v>155</v>
      </c>
      <c r="C104" s="268"/>
      <c r="D104" s="268"/>
      <c r="E104" s="268"/>
      <c r="F104" s="269"/>
      <c r="G104" s="269"/>
      <c r="H104" s="269"/>
      <c r="I104" s="269"/>
      <c r="J104" s="269"/>
      <c r="K104" s="269"/>
      <c r="L104" s="269"/>
      <c r="M104" s="269"/>
      <c r="N104" s="269"/>
      <c r="O104" s="269"/>
      <c r="P104" s="269"/>
      <c r="Q104" s="270"/>
      <c r="R104" s="270"/>
      <c r="S104" s="270"/>
      <c r="T104" s="270"/>
      <c r="U104" s="4"/>
    </row>
    <row r="105" spans="1:21" ht="2.25" customHeight="1">
      <c r="A105" s="11"/>
      <c r="B105" s="11"/>
      <c r="C105" s="11"/>
      <c r="D105" s="11"/>
      <c r="E105" s="11"/>
      <c r="F105" s="11"/>
      <c r="G105" s="11"/>
      <c r="H105" s="11"/>
      <c r="I105" s="11"/>
      <c r="J105" s="11"/>
      <c r="K105" s="11"/>
      <c r="L105" s="11"/>
      <c r="M105" s="11"/>
      <c r="N105" s="11"/>
      <c r="O105" s="11"/>
      <c r="P105" s="11"/>
      <c r="Q105" s="11"/>
      <c r="R105" s="11"/>
      <c r="S105" s="11"/>
      <c r="T105" s="24"/>
      <c r="U105" s="4"/>
    </row>
    <row r="106" spans="1:21" ht="12.75">
      <c r="A106" s="11"/>
      <c r="B106" s="271" t="s">
        <v>106</v>
      </c>
      <c r="C106" s="271"/>
      <c r="D106" s="271"/>
      <c r="E106" s="271"/>
      <c r="F106" s="271"/>
      <c r="G106" s="271"/>
      <c r="H106" s="155"/>
      <c r="I106" s="287" t="s">
        <v>127</v>
      </c>
      <c r="J106" s="288"/>
      <c r="K106" s="288"/>
      <c r="L106" s="288"/>
      <c r="M106" s="288"/>
      <c r="N106" s="288"/>
      <c r="O106" s="288"/>
      <c r="P106" s="288"/>
      <c r="Q106" s="288"/>
      <c r="R106" s="288"/>
      <c r="S106" s="288"/>
      <c r="T106" s="288"/>
      <c r="U106" s="4"/>
    </row>
    <row r="107" spans="1:21" ht="13.5">
      <c r="A107" s="11"/>
      <c r="B107" s="261"/>
      <c r="C107" s="261"/>
      <c r="D107" s="261"/>
      <c r="E107" s="261"/>
      <c r="F107" s="261"/>
      <c r="G107" s="261"/>
      <c r="H107" s="156"/>
      <c r="I107" s="361"/>
      <c r="J107" s="361"/>
      <c r="K107" s="361"/>
      <c r="L107" s="361"/>
      <c r="M107" s="361"/>
      <c r="N107" s="361"/>
      <c r="O107" s="361"/>
      <c r="P107" s="361"/>
      <c r="Q107" s="361"/>
      <c r="R107" s="361"/>
      <c r="S107" s="361"/>
      <c r="T107" s="361"/>
      <c r="U107" s="4"/>
    </row>
    <row r="108" spans="1:21" ht="13.5">
      <c r="A108" s="11"/>
      <c r="B108" s="261"/>
      <c r="C108" s="261"/>
      <c r="D108" s="261"/>
      <c r="E108" s="261"/>
      <c r="F108" s="261"/>
      <c r="G108" s="261"/>
      <c r="H108" s="156"/>
      <c r="I108" s="272"/>
      <c r="J108" s="272"/>
      <c r="K108" s="272"/>
      <c r="L108" s="272"/>
      <c r="M108" s="272"/>
      <c r="N108" s="272"/>
      <c r="O108" s="272"/>
      <c r="P108" s="272"/>
      <c r="Q108" s="272"/>
      <c r="R108" s="272"/>
      <c r="S108" s="272"/>
      <c r="T108" s="272"/>
      <c r="U108" s="4"/>
    </row>
    <row r="109" spans="1:21" ht="13.5">
      <c r="A109" s="11"/>
      <c r="B109" s="261"/>
      <c r="C109" s="261"/>
      <c r="D109" s="261"/>
      <c r="E109" s="261"/>
      <c r="F109" s="261"/>
      <c r="G109" s="261"/>
      <c r="H109" s="156"/>
      <c r="I109" s="272"/>
      <c r="J109" s="272"/>
      <c r="K109" s="272"/>
      <c r="L109" s="272"/>
      <c r="M109" s="272"/>
      <c r="N109" s="272"/>
      <c r="O109" s="272"/>
      <c r="P109" s="272"/>
      <c r="Q109" s="272"/>
      <c r="R109" s="272"/>
      <c r="S109" s="272"/>
      <c r="T109" s="272"/>
      <c r="U109" s="4"/>
    </row>
    <row r="110" spans="1:21" ht="13.5">
      <c r="A110" s="11"/>
      <c r="B110" s="261"/>
      <c r="C110" s="261"/>
      <c r="D110" s="261"/>
      <c r="E110" s="261"/>
      <c r="F110" s="261"/>
      <c r="G110" s="261"/>
      <c r="H110" s="156"/>
      <c r="I110" s="272"/>
      <c r="J110" s="272"/>
      <c r="K110" s="272"/>
      <c r="L110" s="272"/>
      <c r="M110" s="272"/>
      <c r="N110" s="272"/>
      <c r="O110" s="272"/>
      <c r="P110" s="272"/>
      <c r="Q110" s="272"/>
      <c r="R110" s="272"/>
      <c r="S110" s="272"/>
      <c r="T110" s="272"/>
      <c r="U110" s="4"/>
    </row>
    <row r="111" spans="1:21" ht="13.5">
      <c r="A111" s="11"/>
      <c r="B111" s="261"/>
      <c r="C111" s="261"/>
      <c r="D111" s="261"/>
      <c r="E111" s="261"/>
      <c r="F111" s="261"/>
      <c r="G111" s="261"/>
      <c r="H111" s="156"/>
      <c r="I111" s="272"/>
      <c r="J111" s="272"/>
      <c r="K111" s="272"/>
      <c r="L111" s="272"/>
      <c r="M111" s="272"/>
      <c r="N111" s="272"/>
      <c r="O111" s="272"/>
      <c r="P111" s="272"/>
      <c r="Q111" s="272"/>
      <c r="R111" s="272"/>
      <c r="S111" s="272"/>
      <c r="T111" s="272"/>
      <c r="U111" s="4"/>
    </row>
    <row r="112" spans="1:21" ht="13.5">
      <c r="A112" s="11"/>
      <c r="B112" s="261"/>
      <c r="C112" s="261"/>
      <c r="D112" s="261"/>
      <c r="E112" s="261"/>
      <c r="F112" s="261"/>
      <c r="G112" s="261"/>
      <c r="H112" s="156"/>
      <c r="I112" s="272"/>
      <c r="J112" s="272"/>
      <c r="K112" s="272"/>
      <c r="L112" s="272"/>
      <c r="M112" s="272"/>
      <c r="N112" s="272"/>
      <c r="O112" s="272"/>
      <c r="P112" s="272"/>
      <c r="Q112" s="272"/>
      <c r="R112" s="272"/>
      <c r="S112" s="272"/>
      <c r="T112" s="272"/>
      <c r="U112" s="4"/>
    </row>
    <row r="113" spans="1:21" ht="13.5">
      <c r="A113" s="11"/>
      <c r="B113" s="261"/>
      <c r="C113" s="261"/>
      <c r="D113" s="261"/>
      <c r="E113" s="261"/>
      <c r="F113" s="261"/>
      <c r="G113" s="261"/>
      <c r="H113" s="156"/>
      <c r="I113" s="272"/>
      <c r="J113" s="272"/>
      <c r="K113" s="272"/>
      <c r="L113" s="272"/>
      <c r="M113" s="272"/>
      <c r="N113" s="272"/>
      <c r="O113" s="272"/>
      <c r="P113" s="272"/>
      <c r="Q113" s="272"/>
      <c r="R113" s="272"/>
      <c r="S113" s="272"/>
      <c r="T113" s="272"/>
      <c r="U113" s="4"/>
    </row>
    <row r="114" spans="1:21" ht="13.5">
      <c r="A114" s="11"/>
      <c r="B114" s="261"/>
      <c r="C114" s="261"/>
      <c r="D114" s="261"/>
      <c r="E114" s="261"/>
      <c r="F114" s="261"/>
      <c r="G114" s="261"/>
      <c r="H114" s="156"/>
      <c r="I114" s="272"/>
      <c r="J114" s="272"/>
      <c r="K114" s="272"/>
      <c r="L114" s="272"/>
      <c r="M114" s="272"/>
      <c r="N114" s="272"/>
      <c r="O114" s="272"/>
      <c r="P114" s="272"/>
      <c r="Q114" s="272"/>
      <c r="R114" s="272"/>
      <c r="S114" s="272"/>
      <c r="T114" s="272"/>
      <c r="U114" s="4"/>
    </row>
    <row r="115" spans="1:21" ht="13.5">
      <c r="A115" s="11"/>
      <c r="B115" s="261"/>
      <c r="C115" s="261"/>
      <c r="D115" s="261"/>
      <c r="E115" s="261"/>
      <c r="F115" s="261"/>
      <c r="G115" s="261"/>
      <c r="H115" s="156"/>
      <c r="I115" s="272"/>
      <c r="J115" s="272"/>
      <c r="K115" s="272"/>
      <c r="L115" s="272"/>
      <c r="M115" s="272"/>
      <c r="N115" s="272"/>
      <c r="O115" s="272"/>
      <c r="P115" s="272"/>
      <c r="Q115" s="272"/>
      <c r="R115" s="272"/>
      <c r="S115" s="272"/>
      <c r="T115" s="272"/>
      <c r="U115" s="4"/>
    </row>
    <row r="116" spans="1:21" ht="13.5">
      <c r="A116" s="11"/>
      <c r="B116" s="261"/>
      <c r="C116" s="261"/>
      <c r="D116" s="261"/>
      <c r="E116" s="261"/>
      <c r="F116" s="261"/>
      <c r="G116" s="261"/>
      <c r="H116" s="156"/>
      <c r="I116" s="272"/>
      <c r="J116" s="272"/>
      <c r="K116" s="272"/>
      <c r="L116" s="272"/>
      <c r="M116" s="272"/>
      <c r="N116" s="272"/>
      <c r="O116" s="272"/>
      <c r="P116" s="272"/>
      <c r="Q116" s="272"/>
      <c r="R116" s="272"/>
      <c r="S116" s="272"/>
      <c r="T116" s="272"/>
      <c r="U116" s="4"/>
    </row>
    <row r="117" spans="1:21" ht="13.5">
      <c r="A117" s="11"/>
      <c r="B117" s="261"/>
      <c r="C117" s="261"/>
      <c r="D117" s="261"/>
      <c r="E117" s="261"/>
      <c r="F117" s="261"/>
      <c r="G117" s="261"/>
      <c r="H117" s="156"/>
      <c r="I117" s="272"/>
      <c r="J117" s="272"/>
      <c r="K117" s="272"/>
      <c r="L117" s="272"/>
      <c r="M117" s="272"/>
      <c r="N117" s="272"/>
      <c r="O117" s="272"/>
      <c r="P117" s="272"/>
      <c r="Q117" s="272"/>
      <c r="R117" s="272"/>
      <c r="S117" s="272"/>
      <c r="T117" s="272"/>
      <c r="U117" s="4"/>
    </row>
    <row r="118" spans="1:21" ht="13.5">
      <c r="A118" s="11"/>
      <c r="B118" s="261"/>
      <c r="C118" s="261"/>
      <c r="D118" s="261"/>
      <c r="E118" s="261"/>
      <c r="F118" s="261"/>
      <c r="G118" s="261"/>
      <c r="H118" s="156"/>
      <c r="I118" s="272"/>
      <c r="J118" s="272"/>
      <c r="K118" s="272"/>
      <c r="L118" s="272"/>
      <c r="M118" s="272"/>
      <c r="N118" s="272"/>
      <c r="O118" s="272"/>
      <c r="P118" s="272"/>
      <c r="Q118" s="272"/>
      <c r="R118" s="272"/>
      <c r="S118" s="272"/>
      <c r="T118" s="272"/>
      <c r="U118" s="4"/>
    </row>
    <row r="119" spans="1:21" ht="13.5">
      <c r="A119" s="11"/>
      <c r="B119" s="261"/>
      <c r="C119" s="261"/>
      <c r="D119" s="261"/>
      <c r="E119" s="261"/>
      <c r="F119" s="261"/>
      <c r="G119" s="261"/>
      <c r="H119" s="156"/>
      <c r="I119" s="272"/>
      <c r="J119" s="272"/>
      <c r="K119" s="272"/>
      <c r="L119" s="272"/>
      <c r="M119" s="272"/>
      <c r="N119" s="272"/>
      <c r="O119" s="272"/>
      <c r="P119" s="272"/>
      <c r="Q119" s="272"/>
      <c r="R119" s="272"/>
      <c r="S119" s="272"/>
      <c r="T119" s="272"/>
      <c r="U119" s="4"/>
    </row>
    <row r="120" spans="1:21" ht="12.75" customHeight="1">
      <c r="A120" s="11"/>
      <c r="B120" s="261"/>
      <c r="C120" s="261"/>
      <c r="D120" s="261"/>
      <c r="E120" s="261"/>
      <c r="F120" s="261"/>
      <c r="G120" s="261"/>
      <c r="H120" s="156"/>
      <c r="I120" s="272"/>
      <c r="J120" s="272"/>
      <c r="K120" s="272"/>
      <c r="L120" s="272"/>
      <c r="M120" s="272"/>
      <c r="N120" s="272"/>
      <c r="O120" s="272"/>
      <c r="P120" s="272"/>
      <c r="Q120" s="272"/>
      <c r="R120" s="272"/>
      <c r="S120" s="272"/>
      <c r="T120" s="272"/>
      <c r="U120" s="4"/>
    </row>
    <row r="121" spans="1:21" ht="5.25" customHeight="1">
      <c r="A121" s="11"/>
      <c r="B121" s="123"/>
      <c r="C121" s="123"/>
      <c r="D121" s="123"/>
      <c r="E121" s="123"/>
      <c r="F121" s="123"/>
      <c r="G121" s="123"/>
      <c r="H121" s="123"/>
      <c r="I121" s="154"/>
      <c r="J121" s="154"/>
      <c r="K121" s="154"/>
      <c r="L121" s="154"/>
      <c r="M121" s="154"/>
      <c r="N121" s="154"/>
      <c r="O121" s="154"/>
      <c r="P121" s="154"/>
      <c r="Q121" s="154"/>
      <c r="R121" s="154"/>
      <c r="S121" s="154"/>
      <c r="T121" s="154"/>
      <c r="U121" s="4"/>
    </row>
    <row r="122" spans="1:21" ht="3" customHeight="1">
      <c r="A122" s="11"/>
      <c r="B122" s="123"/>
      <c r="C122" s="123"/>
      <c r="D122" s="123"/>
      <c r="E122" s="123"/>
      <c r="F122" s="123"/>
      <c r="G122" s="123"/>
      <c r="H122" s="123"/>
      <c r="I122" s="123"/>
      <c r="J122" s="123"/>
      <c r="K122" s="11"/>
      <c r="L122" s="24"/>
      <c r="M122" s="24"/>
      <c r="N122" s="24"/>
      <c r="O122" s="24"/>
      <c r="P122" s="24"/>
      <c r="Q122" s="24"/>
      <c r="R122" s="24"/>
      <c r="S122" s="24"/>
      <c r="T122" s="24"/>
      <c r="U122" s="4"/>
    </row>
    <row r="123" spans="1:21" ht="15.75">
      <c r="A123" s="11"/>
      <c r="B123" s="333" t="s">
        <v>110</v>
      </c>
      <c r="C123" s="334"/>
      <c r="D123" s="358"/>
      <c r="E123" s="358"/>
      <c r="F123" s="358"/>
      <c r="G123" s="358"/>
      <c r="H123" s="358"/>
      <c r="I123" s="358"/>
      <c r="J123" s="358"/>
      <c r="K123" s="358"/>
      <c r="L123" s="358"/>
      <c r="M123" s="358"/>
      <c r="N123" s="358"/>
      <c r="O123" s="358"/>
      <c r="P123" s="358"/>
      <c r="Q123" s="358"/>
      <c r="R123" s="358"/>
      <c r="S123" s="358"/>
      <c r="T123" s="359"/>
      <c r="U123" s="4"/>
    </row>
    <row r="124" spans="1:21" ht="5.25" customHeight="1">
      <c r="A124" s="11"/>
      <c r="B124" s="57"/>
      <c r="C124" s="57"/>
      <c r="D124" s="57"/>
      <c r="E124" s="57"/>
      <c r="F124" s="57"/>
      <c r="G124" s="57"/>
      <c r="H124" s="57"/>
      <c r="I124" s="57"/>
      <c r="J124" s="57"/>
      <c r="K124" s="57"/>
      <c r="L124" s="57"/>
      <c r="M124" s="57"/>
      <c r="N124" s="57"/>
      <c r="O124" s="57"/>
      <c r="P124" s="57"/>
      <c r="Q124" s="57"/>
      <c r="R124" s="57"/>
      <c r="S124" s="57"/>
      <c r="T124" s="24"/>
      <c r="U124" s="4"/>
    </row>
    <row r="125" spans="1:21" ht="100.5" customHeight="1">
      <c r="A125" s="11"/>
      <c r="B125" s="266" t="s">
        <v>228</v>
      </c>
      <c r="C125" s="262"/>
      <c r="D125" s="262"/>
      <c r="E125" s="262"/>
      <c r="F125" s="262"/>
      <c r="G125" s="262"/>
      <c r="H125" s="262"/>
      <c r="I125" s="262"/>
      <c r="J125" s="262"/>
      <c r="K125" s="262"/>
      <c r="L125" s="262"/>
      <c r="M125" s="262"/>
      <c r="N125" s="262"/>
      <c r="O125" s="262"/>
      <c r="P125" s="262"/>
      <c r="Q125" s="262"/>
      <c r="R125" s="262"/>
      <c r="S125" s="262"/>
      <c r="T125" s="262"/>
      <c r="U125" s="4"/>
    </row>
    <row r="126" spans="1:21" ht="4.5" customHeight="1">
      <c r="A126" s="11"/>
      <c r="B126" s="157"/>
      <c r="C126" s="157"/>
      <c r="D126" s="157"/>
      <c r="E126" s="157"/>
      <c r="F126" s="157"/>
      <c r="G126" s="157"/>
      <c r="H126" s="157"/>
      <c r="I126" s="157"/>
      <c r="J126" s="157"/>
      <c r="K126" s="157"/>
      <c r="L126" s="157"/>
      <c r="M126" s="157"/>
      <c r="N126" s="157"/>
      <c r="O126" s="157"/>
      <c r="P126" s="157"/>
      <c r="Q126" s="157"/>
      <c r="R126" s="157"/>
      <c r="S126" s="157"/>
      <c r="T126" s="158"/>
      <c r="U126" s="4"/>
    </row>
    <row r="127" spans="1:21" ht="102.75" customHeight="1">
      <c r="A127" s="11"/>
      <c r="B127" s="385" t="s">
        <v>235</v>
      </c>
      <c r="C127" s="385"/>
      <c r="D127" s="385"/>
      <c r="E127" s="385"/>
      <c r="F127" s="385"/>
      <c r="G127" s="385"/>
      <c r="H127" s="385"/>
      <c r="I127" s="385"/>
      <c r="J127" s="385"/>
      <c r="K127" s="385"/>
      <c r="L127" s="385"/>
      <c r="M127" s="385"/>
      <c r="N127" s="385"/>
      <c r="O127" s="385"/>
      <c r="P127" s="385"/>
      <c r="Q127" s="385"/>
      <c r="R127" s="385"/>
      <c r="S127" s="385"/>
      <c r="T127" s="385"/>
      <c r="U127" s="4"/>
    </row>
    <row r="128" spans="1:21" ht="2.25" customHeight="1">
      <c r="A128" s="11"/>
      <c r="B128" s="248"/>
      <c r="C128" s="248"/>
      <c r="D128" s="248"/>
      <c r="E128" s="249"/>
      <c r="F128" s="249"/>
      <c r="G128" s="250"/>
      <c r="H128" s="248"/>
      <c r="I128" s="248"/>
      <c r="J128" s="248"/>
      <c r="K128" s="248"/>
      <c r="L128" s="248"/>
      <c r="M128" s="248"/>
      <c r="N128" s="248"/>
      <c r="O128" s="248"/>
      <c r="P128" s="248"/>
      <c r="Q128" s="248"/>
      <c r="R128" s="248"/>
      <c r="S128" s="248"/>
      <c r="T128" s="248"/>
      <c r="U128" s="4"/>
    </row>
    <row r="129" spans="1:21" ht="94.5" customHeight="1">
      <c r="A129" s="11"/>
      <c r="B129" s="266" t="s">
        <v>234</v>
      </c>
      <c r="C129" s="262"/>
      <c r="D129" s="262"/>
      <c r="E129" s="262"/>
      <c r="F129" s="262"/>
      <c r="G129" s="262"/>
      <c r="H129" s="262"/>
      <c r="I129" s="262"/>
      <c r="J129" s="262"/>
      <c r="K129" s="262"/>
      <c r="L129" s="262"/>
      <c r="M129" s="262"/>
      <c r="N129" s="262"/>
      <c r="O129" s="262"/>
      <c r="P129" s="262"/>
      <c r="Q129" s="262"/>
      <c r="R129" s="262"/>
      <c r="S129" s="262"/>
      <c r="T129" s="262"/>
      <c r="U129" s="4"/>
    </row>
    <row r="130" spans="1:21" ht="7.5" customHeight="1">
      <c r="A130" s="11"/>
      <c r="B130" s="248"/>
      <c r="C130" s="248"/>
      <c r="D130" s="248"/>
      <c r="E130" s="249"/>
      <c r="F130" s="249"/>
      <c r="G130" s="250"/>
      <c r="H130" s="248"/>
      <c r="I130" s="248"/>
      <c r="J130" s="248"/>
      <c r="K130" s="248"/>
      <c r="L130" s="248"/>
      <c r="M130" s="248"/>
      <c r="N130" s="248"/>
      <c r="O130" s="248"/>
      <c r="P130" s="248"/>
      <c r="Q130" s="248"/>
      <c r="R130" s="248"/>
      <c r="S130" s="248"/>
      <c r="T130" s="248"/>
      <c r="U130" s="4"/>
    </row>
    <row r="131" spans="1:21" ht="46.5" customHeight="1">
      <c r="A131" s="11"/>
      <c r="B131" s="262" t="s">
        <v>189</v>
      </c>
      <c r="C131" s="262"/>
      <c r="D131" s="262"/>
      <c r="E131" s="262"/>
      <c r="F131" s="262"/>
      <c r="G131" s="262"/>
      <c r="H131" s="262"/>
      <c r="I131" s="262"/>
      <c r="J131" s="262"/>
      <c r="K131" s="262"/>
      <c r="L131" s="262"/>
      <c r="M131" s="262"/>
      <c r="N131" s="262"/>
      <c r="O131" s="262"/>
      <c r="P131" s="262"/>
      <c r="Q131" s="262"/>
      <c r="R131" s="262"/>
      <c r="S131" s="262"/>
      <c r="T131" s="262"/>
      <c r="U131" s="4"/>
    </row>
    <row r="132" spans="1:21" ht="1.5" customHeight="1">
      <c r="A132" s="11"/>
      <c r="B132" s="57"/>
      <c r="C132" s="57"/>
      <c r="D132" s="57"/>
      <c r="E132" s="85"/>
      <c r="F132" s="86"/>
      <c r="G132" s="106"/>
      <c r="H132" s="57"/>
      <c r="I132" s="57"/>
      <c r="J132" s="57"/>
      <c r="K132" s="57"/>
      <c r="L132" s="57"/>
      <c r="M132" s="57"/>
      <c r="N132" s="57"/>
      <c r="O132" s="57"/>
      <c r="P132" s="57"/>
      <c r="Q132" s="57"/>
      <c r="R132" s="57"/>
      <c r="S132" s="57"/>
      <c r="T132" s="107"/>
      <c r="U132" s="4"/>
    </row>
    <row r="133" spans="2:20" ht="12.75" customHeight="1">
      <c r="B133" s="328" t="s">
        <v>39</v>
      </c>
      <c r="C133" s="328"/>
      <c r="D133" s="329"/>
      <c r="E133" s="329"/>
      <c r="F133" s="330"/>
      <c r="G133" s="330"/>
      <c r="H133" s="331"/>
      <c r="I133" s="331"/>
      <c r="J133" s="331"/>
      <c r="K133" s="331"/>
      <c r="L133" s="331"/>
      <c r="M133" s="331"/>
      <c r="N133" s="331"/>
      <c r="O133" s="331"/>
      <c r="P133" s="331"/>
      <c r="Q133" s="331"/>
      <c r="R133" s="331"/>
      <c r="S133" s="331"/>
      <c r="T133" s="331"/>
    </row>
    <row r="134" spans="1:21" ht="12.75" customHeight="1">
      <c r="A134" s="11"/>
      <c r="B134" s="328" t="s">
        <v>40</v>
      </c>
      <c r="C134" s="328"/>
      <c r="D134" s="329"/>
      <c r="E134" s="329"/>
      <c r="F134" s="331"/>
      <c r="G134" s="331"/>
      <c r="H134" s="331"/>
      <c r="I134" s="331"/>
      <c r="J134" s="331"/>
      <c r="K134" s="331"/>
      <c r="L134" s="331"/>
      <c r="M134" s="331"/>
      <c r="N134" s="331"/>
      <c r="O134" s="331"/>
      <c r="P134" s="331"/>
      <c r="Q134" s="331"/>
      <c r="R134" s="331"/>
      <c r="S134" s="331"/>
      <c r="T134" s="331"/>
      <c r="U134" s="4"/>
    </row>
    <row r="135" spans="1:21" ht="12.75" customHeight="1">
      <c r="A135" s="11"/>
      <c r="B135" s="4"/>
      <c r="C135" s="4"/>
      <c r="D135" s="4"/>
      <c r="E135" s="4"/>
      <c r="F135" s="331"/>
      <c r="G135" s="331"/>
      <c r="H135" s="331"/>
      <c r="I135" s="331"/>
      <c r="J135" s="331"/>
      <c r="K135" s="331"/>
      <c r="L135" s="331"/>
      <c r="M135" s="331"/>
      <c r="N135" s="331"/>
      <c r="O135" s="331"/>
      <c r="P135" s="331"/>
      <c r="Q135" s="331"/>
      <c r="R135" s="331"/>
      <c r="S135" s="331"/>
      <c r="T135" s="331"/>
      <c r="U135" s="4"/>
    </row>
    <row r="136" spans="1:21" ht="5.25" customHeight="1">
      <c r="A136" s="11"/>
      <c r="B136" s="11"/>
      <c r="C136" s="11"/>
      <c r="D136" s="11"/>
      <c r="E136" s="11"/>
      <c r="F136" s="11"/>
      <c r="G136" s="11"/>
      <c r="H136" s="11"/>
      <c r="I136" s="11"/>
      <c r="J136" s="11"/>
      <c r="K136" s="11"/>
      <c r="L136" s="11"/>
      <c r="M136" s="11"/>
      <c r="N136" s="11"/>
      <c r="O136" s="11"/>
      <c r="P136" s="11"/>
      <c r="Q136" s="11"/>
      <c r="R136" s="11"/>
      <c r="S136" s="11"/>
      <c r="T136" s="24"/>
      <c r="U136" s="4"/>
    </row>
    <row r="137" spans="1:21" ht="15.75">
      <c r="A137" s="11"/>
      <c r="B137" s="333" t="s">
        <v>27</v>
      </c>
      <c r="C137" s="334"/>
      <c r="D137" s="335"/>
      <c r="E137" s="335"/>
      <c r="F137" s="335"/>
      <c r="G137" s="335"/>
      <c r="H137" s="335"/>
      <c r="I137" s="335"/>
      <c r="J137" s="335"/>
      <c r="K137" s="335"/>
      <c r="L137" s="335"/>
      <c r="M137" s="335"/>
      <c r="N137" s="335"/>
      <c r="O137" s="335"/>
      <c r="P137" s="335"/>
      <c r="Q137" s="335"/>
      <c r="R137" s="335"/>
      <c r="S137" s="335"/>
      <c r="T137" s="336"/>
      <c r="U137" s="4"/>
    </row>
    <row r="138" spans="1:21" ht="2.25" customHeight="1">
      <c r="A138" s="11"/>
      <c r="B138" s="58"/>
      <c r="C138" s="58"/>
      <c r="D138" s="59"/>
      <c r="E138" s="59"/>
      <c r="F138" s="59"/>
      <c r="G138" s="59"/>
      <c r="H138" s="59"/>
      <c r="I138" s="59"/>
      <c r="J138" s="59"/>
      <c r="K138" s="59"/>
      <c r="L138" s="59"/>
      <c r="M138" s="59"/>
      <c r="N138" s="59"/>
      <c r="O138" s="59"/>
      <c r="P138" s="59"/>
      <c r="Q138" s="59"/>
      <c r="R138" s="59"/>
      <c r="S138" s="59"/>
      <c r="T138" s="59"/>
      <c r="U138" s="4"/>
    </row>
    <row r="139" spans="1:21" ht="12.75">
      <c r="A139" s="11"/>
      <c r="B139" s="268" t="s">
        <v>226</v>
      </c>
      <c r="C139" s="268"/>
      <c r="D139" s="268"/>
      <c r="E139" s="268"/>
      <c r="F139" s="269"/>
      <c r="G139" s="269"/>
      <c r="H139" s="269"/>
      <c r="I139" s="269"/>
      <c r="J139" s="269"/>
      <c r="K139" s="269"/>
      <c r="L139" s="269"/>
      <c r="M139" s="269"/>
      <c r="N139" s="269"/>
      <c r="O139" s="269"/>
      <c r="P139" s="269"/>
      <c r="Q139" s="270"/>
      <c r="R139" s="270"/>
      <c r="S139" s="270"/>
      <c r="T139" s="270"/>
      <c r="U139" s="4"/>
    </row>
    <row r="140" spans="1:21" ht="2.25" customHeight="1">
      <c r="A140" s="11"/>
      <c r="B140" s="15"/>
      <c r="C140" s="15"/>
      <c r="D140" s="15"/>
      <c r="E140" s="15"/>
      <c r="F140" s="16"/>
      <c r="G140" s="16"/>
      <c r="H140" s="16"/>
      <c r="I140" s="16"/>
      <c r="J140" s="16"/>
      <c r="K140" s="16"/>
      <c r="L140" s="16"/>
      <c r="M140" s="16"/>
      <c r="N140" s="16"/>
      <c r="O140" s="16"/>
      <c r="P140" s="16"/>
      <c r="Q140" s="16"/>
      <c r="R140" s="16"/>
      <c r="S140" s="16"/>
      <c r="T140" s="4"/>
      <c r="U140" s="4"/>
    </row>
    <row r="141" spans="1:21" ht="31.5" customHeight="1">
      <c r="A141" s="11"/>
      <c r="B141" s="263" t="s">
        <v>231</v>
      </c>
      <c r="C141" s="264"/>
      <c r="D141" s="264"/>
      <c r="E141" s="264"/>
      <c r="F141" s="264"/>
      <c r="G141" s="265"/>
      <c r="H141" s="246"/>
      <c r="I141" s="263" t="s">
        <v>232</v>
      </c>
      <c r="J141" s="264"/>
      <c r="K141" s="264"/>
      <c r="L141" s="264"/>
      <c r="M141" s="264"/>
      <c r="N141" s="265"/>
      <c r="O141" s="247"/>
      <c r="P141" s="263" t="s">
        <v>233</v>
      </c>
      <c r="Q141" s="264"/>
      <c r="R141" s="264"/>
      <c r="S141" s="264"/>
      <c r="T141" s="265"/>
      <c r="U141" s="87"/>
    </row>
    <row r="142" spans="1:21" ht="20.25" customHeight="1">
      <c r="A142" s="11"/>
      <c r="B142" s="98" t="s">
        <v>16</v>
      </c>
      <c r="C142" s="46"/>
      <c r="D142" s="46"/>
      <c r="E142" s="47"/>
      <c r="F142" s="374"/>
      <c r="G142" s="354"/>
      <c r="H142" s="69"/>
      <c r="I142" s="98" t="s">
        <v>16</v>
      </c>
      <c r="J142" s="69"/>
      <c r="K142" s="353"/>
      <c r="L142" s="353"/>
      <c r="M142" s="353"/>
      <c r="N142" s="354"/>
      <c r="O142" s="46"/>
      <c r="P142" s="98" t="s">
        <v>16</v>
      </c>
      <c r="Q142" s="355"/>
      <c r="R142" s="353"/>
      <c r="S142" s="353"/>
      <c r="T142" s="354"/>
      <c r="U142" s="4"/>
    </row>
    <row r="143" spans="1:21" ht="12.75">
      <c r="A143" s="11"/>
      <c r="B143" s="97"/>
      <c r="C143" s="46"/>
      <c r="D143" s="46"/>
      <c r="E143" s="47"/>
      <c r="F143" s="368"/>
      <c r="G143" s="367"/>
      <c r="H143" s="69"/>
      <c r="I143" s="97"/>
      <c r="J143" s="69"/>
      <c r="K143" s="366"/>
      <c r="L143" s="366"/>
      <c r="M143" s="366"/>
      <c r="N143" s="367"/>
      <c r="O143" s="46"/>
      <c r="P143" s="97"/>
      <c r="Q143" s="366"/>
      <c r="R143" s="366"/>
      <c r="S143" s="366"/>
      <c r="T143" s="367"/>
      <c r="U143" s="4"/>
    </row>
    <row r="144" spans="1:21" ht="12.75">
      <c r="A144" s="11"/>
      <c r="B144" s="97" t="s">
        <v>19</v>
      </c>
      <c r="C144" s="46"/>
      <c r="D144" s="46"/>
      <c r="E144" s="362"/>
      <c r="F144" s="363"/>
      <c r="G144" s="364"/>
      <c r="H144" s="69"/>
      <c r="I144" s="97" t="s">
        <v>19</v>
      </c>
      <c r="J144" s="365"/>
      <c r="K144" s="363"/>
      <c r="L144" s="363"/>
      <c r="M144" s="363"/>
      <c r="N144" s="364"/>
      <c r="O144" s="46"/>
      <c r="P144" s="97" t="s">
        <v>19</v>
      </c>
      <c r="Q144" s="365"/>
      <c r="R144" s="363"/>
      <c r="S144" s="363"/>
      <c r="T144" s="364"/>
      <c r="U144" s="4"/>
    </row>
    <row r="145" spans="1:21" ht="6" customHeight="1">
      <c r="A145" s="11"/>
      <c r="B145" s="50"/>
      <c r="C145" s="51"/>
      <c r="D145" s="51"/>
      <c r="E145" s="9"/>
      <c r="F145" s="9"/>
      <c r="G145" s="52"/>
      <c r="H145" s="8"/>
      <c r="I145" s="21"/>
      <c r="J145" s="9"/>
      <c r="K145" s="9"/>
      <c r="L145" s="9"/>
      <c r="M145" s="9"/>
      <c r="N145" s="52"/>
      <c r="O145" s="8"/>
      <c r="P145" s="21"/>
      <c r="Q145" s="9"/>
      <c r="R145" s="9"/>
      <c r="S145" s="9"/>
      <c r="T145" s="79"/>
      <c r="U145" s="4"/>
    </row>
    <row r="146" spans="1:21" ht="9.75" customHeight="1">
      <c r="A146" s="11"/>
      <c r="B146" s="316" t="s">
        <v>111</v>
      </c>
      <c r="C146" s="316"/>
      <c r="D146" s="316"/>
      <c r="E146" s="316"/>
      <c r="F146" s="129" t="s">
        <v>112</v>
      </c>
      <c r="G146" s="128" t="s">
        <v>113</v>
      </c>
      <c r="H146" s="130"/>
      <c r="I146" s="316" t="s">
        <v>111</v>
      </c>
      <c r="J146" s="316"/>
      <c r="K146" s="317" t="s">
        <v>112</v>
      </c>
      <c r="L146" s="317"/>
      <c r="M146" s="318"/>
      <c r="N146" s="128" t="s">
        <v>113</v>
      </c>
      <c r="O146" s="8"/>
      <c r="P146" s="128" t="s">
        <v>111</v>
      </c>
      <c r="Q146" s="159" t="s">
        <v>112</v>
      </c>
      <c r="R146" s="369" t="s">
        <v>113</v>
      </c>
      <c r="S146" s="316"/>
      <c r="T146" s="316"/>
      <c r="U146" s="4"/>
    </row>
    <row r="147" spans="1:21" ht="9" customHeight="1">
      <c r="A147" s="11"/>
      <c r="B147" s="319"/>
      <c r="C147" s="319"/>
      <c r="D147" s="319"/>
      <c r="E147" s="320"/>
      <c r="F147" s="162"/>
      <c r="G147" s="163"/>
      <c r="H147" s="131"/>
      <c r="I147" s="319"/>
      <c r="J147" s="320"/>
      <c r="K147" s="321"/>
      <c r="L147" s="319"/>
      <c r="M147" s="320"/>
      <c r="N147" s="163"/>
      <c r="O147" s="8"/>
      <c r="P147" s="160"/>
      <c r="Q147" s="165"/>
      <c r="R147" s="370"/>
      <c r="S147" s="371"/>
      <c r="T147" s="371"/>
      <c r="U147" s="4"/>
    </row>
    <row r="148" spans="1:21" ht="9" customHeight="1">
      <c r="A148" s="11"/>
      <c r="B148" s="160"/>
      <c r="C148" s="160"/>
      <c r="D148" s="160"/>
      <c r="E148" s="161"/>
      <c r="F148" s="162"/>
      <c r="G148" s="163"/>
      <c r="H148" s="131"/>
      <c r="I148" s="160"/>
      <c r="J148" s="161"/>
      <c r="K148" s="165"/>
      <c r="L148" s="160"/>
      <c r="M148" s="161"/>
      <c r="N148" s="163"/>
      <c r="O148" s="8"/>
      <c r="P148" s="160"/>
      <c r="Q148" s="165"/>
      <c r="R148" s="372"/>
      <c r="S148" s="373"/>
      <c r="T148" s="373"/>
      <c r="U148" s="4"/>
    </row>
    <row r="149" spans="1:21" ht="9" customHeight="1">
      <c r="A149" s="11"/>
      <c r="B149" s="313"/>
      <c r="C149" s="313"/>
      <c r="D149" s="313"/>
      <c r="E149" s="314"/>
      <c r="F149" s="162"/>
      <c r="G149" s="160"/>
      <c r="H149" s="131"/>
      <c r="I149" s="313"/>
      <c r="J149" s="314"/>
      <c r="K149" s="315"/>
      <c r="L149" s="313"/>
      <c r="M149" s="314"/>
      <c r="N149" s="160"/>
      <c r="O149" s="8"/>
      <c r="P149" s="164"/>
      <c r="Q149" s="166"/>
      <c r="R149" s="315"/>
      <c r="S149" s="313"/>
      <c r="T149" s="313"/>
      <c r="U149" s="4"/>
    </row>
    <row r="150" spans="1:21" ht="4.5" customHeight="1">
      <c r="A150" s="11"/>
      <c r="B150" s="11"/>
      <c r="C150" s="11"/>
      <c r="D150" s="11"/>
      <c r="E150" s="11"/>
      <c r="F150" s="11"/>
      <c r="G150" s="11"/>
      <c r="H150" s="11"/>
      <c r="I150" s="11"/>
      <c r="J150" s="11"/>
      <c r="K150" s="11"/>
      <c r="L150" s="11"/>
      <c r="M150" s="11"/>
      <c r="N150" s="11"/>
      <c r="O150" s="11"/>
      <c r="P150" s="11"/>
      <c r="Q150" s="11"/>
      <c r="R150" s="11"/>
      <c r="S150" s="11"/>
      <c r="T150" s="24"/>
      <c r="U150" s="4"/>
    </row>
    <row r="151" spans="1:20" ht="15.75">
      <c r="A151" s="11"/>
      <c r="B151" s="333" t="s">
        <v>5</v>
      </c>
      <c r="C151" s="334"/>
      <c r="D151" s="335"/>
      <c r="E151" s="335"/>
      <c r="F151" s="335"/>
      <c r="G151" s="335"/>
      <c r="H151" s="335"/>
      <c r="I151" s="335"/>
      <c r="J151" s="335"/>
      <c r="K151" s="335"/>
      <c r="L151" s="335"/>
      <c r="M151" s="335"/>
      <c r="N151" s="335"/>
      <c r="O151" s="335"/>
      <c r="P151" s="335"/>
      <c r="Q151" s="335"/>
      <c r="R151" s="335"/>
      <c r="S151" s="335"/>
      <c r="T151" s="336"/>
    </row>
    <row r="152" spans="1:21" ht="3" customHeight="1">
      <c r="A152" s="11"/>
      <c r="B152" s="58"/>
      <c r="C152" s="58"/>
      <c r="D152" s="59"/>
      <c r="E152" s="59"/>
      <c r="F152" s="59"/>
      <c r="G152" s="59"/>
      <c r="H152" s="59"/>
      <c r="I152" s="59"/>
      <c r="J152" s="59"/>
      <c r="K152" s="59"/>
      <c r="L152" s="59"/>
      <c r="M152" s="59"/>
      <c r="N152" s="59"/>
      <c r="O152" s="59"/>
      <c r="P152" s="59"/>
      <c r="Q152" s="59"/>
      <c r="R152" s="59"/>
      <c r="S152" s="59"/>
      <c r="T152" s="59"/>
      <c r="U152" s="4"/>
    </row>
    <row r="153" spans="1:21" ht="12.75" customHeight="1">
      <c r="A153" s="11"/>
      <c r="B153" s="268"/>
      <c r="C153" s="268"/>
      <c r="D153" s="268"/>
      <c r="E153" s="268"/>
      <c r="F153" s="269"/>
      <c r="G153" s="269"/>
      <c r="H153" s="269"/>
      <c r="I153" s="269"/>
      <c r="J153" s="269"/>
      <c r="K153" s="269"/>
      <c r="L153" s="269"/>
      <c r="M153" s="269"/>
      <c r="N153" s="269"/>
      <c r="O153" s="269"/>
      <c r="P153" s="269"/>
      <c r="Q153" s="270"/>
      <c r="R153" s="270"/>
      <c r="S153" s="270"/>
      <c r="T153" s="270"/>
      <c r="U153" s="4"/>
    </row>
    <row r="154" spans="1:21" ht="2.25" customHeight="1">
      <c r="A154" s="11"/>
      <c r="B154" s="15"/>
      <c r="C154" s="15"/>
      <c r="D154" s="15"/>
      <c r="E154" s="15"/>
      <c r="F154" s="16"/>
      <c r="G154" s="16"/>
      <c r="H154" s="16"/>
      <c r="I154" s="16"/>
      <c r="J154" s="16"/>
      <c r="K154" s="16"/>
      <c r="L154" s="16"/>
      <c r="M154" s="16"/>
      <c r="N154" s="16"/>
      <c r="O154" s="16"/>
      <c r="P154" s="16"/>
      <c r="Q154" s="16"/>
      <c r="R154" s="16"/>
      <c r="S154" s="16"/>
      <c r="T154" s="4"/>
      <c r="U154" s="4"/>
    </row>
    <row r="155" spans="1:21" ht="12.75" customHeight="1">
      <c r="A155" s="11"/>
      <c r="B155" s="397" t="s">
        <v>230</v>
      </c>
      <c r="C155" s="398"/>
      <c r="D155" s="398"/>
      <c r="E155" s="398"/>
      <c r="F155" s="398"/>
      <c r="G155" s="398"/>
      <c r="H155" s="399"/>
      <c r="I155" s="399"/>
      <c r="J155" s="399"/>
      <c r="K155" s="400"/>
      <c r="L155" s="17"/>
      <c r="M155" s="397" t="s">
        <v>229</v>
      </c>
      <c r="N155" s="347"/>
      <c r="O155" s="347"/>
      <c r="P155" s="347"/>
      <c r="Q155" s="347"/>
      <c r="R155" s="347"/>
      <c r="S155" s="347"/>
      <c r="T155" s="348"/>
      <c r="U155" s="4"/>
    </row>
    <row r="156" spans="1:21" ht="15.75" customHeight="1">
      <c r="A156" s="11"/>
      <c r="B156" s="18"/>
      <c r="C156" s="46"/>
      <c r="D156" s="46"/>
      <c r="E156" s="46" t="s">
        <v>9</v>
      </c>
      <c r="F156" s="325"/>
      <c r="G156" s="325"/>
      <c r="H156" s="326"/>
      <c r="I156" s="326"/>
      <c r="J156" s="326"/>
      <c r="K156" s="55"/>
      <c r="L156" s="8"/>
      <c r="M156" s="20"/>
      <c r="N156" s="46" t="s">
        <v>9</v>
      </c>
      <c r="O156" s="401"/>
      <c r="P156" s="402"/>
      <c r="Q156" s="402"/>
      <c r="R156" s="402"/>
      <c r="S156" s="402"/>
      <c r="T156" s="55"/>
      <c r="U156" s="4"/>
    </row>
    <row r="157" spans="1:21" ht="15.75" customHeight="1">
      <c r="A157" s="11"/>
      <c r="B157" s="18"/>
      <c r="C157" s="46"/>
      <c r="D157" s="46"/>
      <c r="E157" s="46" t="s">
        <v>10</v>
      </c>
      <c r="F157" s="325"/>
      <c r="G157" s="325"/>
      <c r="H157" s="326"/>
      <c r="I157" s="326"/>
      <c r="J157" s="326"/>
      <c r="K157" s="55"/>
      <c r="L157" s="8"/>
      <c r="M157" s="20"/>
      <c r="N157" s="46" t="s">
        <v>10</v>
      </c>
      <c r="O157" s="322"/>
      <c r="P157" s="323"/>
      <c r="Q157" s="323"/>
      <c r="R157" s="323"/>
      <c r="S157" s="323"/>
      <c r="T157" s="55"/>
      <c r="U157" s="4"/>
    </row>
    <row r="158" spans="1:21" ht="15.75" customHeight="1">
      <c r="A158" s="11"/>
      <c r="B158" s="18"/>
      <c r="C158" s="46"/>
      <c r="D158" s="46"/>
      <c r="E158" s="46" t="s">
        <v>14</v>
      </c>
      <c r="F158" s="325"/>
      <c r="G158" s="325"/>
      <c r="H158" s="326"/>
      <c r="I158" s="326"/>
      <c r="J158" s="326"/>
      <c r="K158" s="55"/>
      <c r="L158" s="8"/>
      <c r="M158" s="20"/>
      <c r="N158" s="74" t="s">
        <v>15</v>
      </c>
      <c r="O158" s="322"/>
      <c r="P158" s="323"/>
      <c r="Q158" s="323"/>
      <c r="R158" s="323"/>
      <c r="S158" s="323"/>
      <c r="T158" s="55"/>
      <c r="U158" s="4"/>
    </row>
    <row r="159" spans="1:21" ht="3.75" customHeight="1">
      <c r="A159" s="11"/>
      <c r="B159" s="27"/>
      <c r="C159" s="30"/>
      <c r="D159" s="30"/>
      <c r="E159" s="30"/>
      <c r="F159" s="30"/>
      <c r="G159" s="30"/>
      <c r="H159" s="8"/>
      <c r="I159" s="8"/>
      <c r="J159" s="8"/>
      <c r="K159" s="19"/>
      <c r="L159" s="8"/>
      <c r="M159" s="20"/>
      <c r="N159" s="47"/>
      <c r="O159" s="48"/>
      <c r="P159" s="14"/>
      <c r="Q159" s="8"/>
      <c r="R159" s="8"/>
      <c r="S159" s="8"/>
      <c r="T159" s="53"/>
      <c r="U159" s="4"/>
    </row>
    <row r="160" spans="1:21" ht="13.5" customHeight="1">
      <c r="A160" s="11"/>
      <c r="B160" s="26"/>
      <c r="C160" s="49"/>
      <c r="D160" s="49"/>
      <c r="E160" s="49" t="s">
        <v>11</v>
      </c>
      <c r="F160" s="403"/>
      <c r="G160" s="403"/>
      <c r="H160" s="338"/>
      <c r="I160" s="338"/>
      <c r="J160" s="338"/>
      <c r="K160" s="56"/>
      <c r="L160" s="8"/>
      <c r="M160" s="20"/>
      <c r="N160" s="49" t="s">
        <v>11</v>
      </c>
      <c r="O160" s="322"/>
      <c r="P160" s="323"/>
      <c r="Q160" s="323"/>
      <c r="R160" s="323"/>
      <c r="S160" s="323"/>
      <c r="T160" s="55"/>
      <c r="U160" s="4"/>
    </row>
    <row r="161" spans="1:21" ht="13.5" customHeight="1">
      <c r="A161" s="11"/>
      <c r="B161" s="26"/>
      <c r="C161" s="49"/>
      <c r="D161" s="49"/>
      <c r="E161" s="49" t="s">
        <v>12</v>
      </c>
      <c r="F161" s="325"/>
      <c r="G161" s="325"/>
      <c r="H161" s="326"/>
      <c r="I161" s="326"/>
      <c r="J161" s="326"/>
      <c r="K161" s="55"/>
      <c r="L161" s="8"/>
      <c r="M161" s="20"/>
      <c r="N161" s="49" t="s">
        <v>12</v>
      </c>
      <c r="O161" s="322"/>
      <c r="P161" s="323"/>
      <c r="Q161" s="323"/>
      <c r="R161" s="323"/>
      <c r="S161" s="323"/>
      <c r="T161" s="55"/>
      <c r="U161" s="4"/>
    </row>
    <row r="162" spans="1:21" ht="13.5" customHeight="1">
      <c r="A162" s="11"/>
      <c r="B162" s="26"/>
      <c r="C162" s="49"/>
      <c r="D162" s="49"/>
      <c r="E162" s="49" t="s">
        <v>13</v>
      </c>
      <c r="F162" s="327"/>
      <c r="G162" s="327"/>
      <c r="H162" s="326"/>
      <c r="I162" s="326"/>
      <c r="J162" s="326"/>
      <c r="K162" s="55"/>
      <c r="L162" s="8"/>
      <c r="M162" s="20"/>
      <c r="N162" s="49" t="s">
        <v>13</v>
      </c>
      <c r="O162" s="324"/>
      <c r="P162" s="323"/>
      <c r="Q162" s="323"/>
      <c r="R162" s="323"/>
      <c r="S162" s="323"/>
      <c r="T162" s="55"/>
      <c r="U162" s="4"/>
    </row>
    <row r="163" spans="1:21" ht="4.5" customHeight="1">
      <c r="A163" s="11"/>
      <c r="B163" s="50"/>
      <c r="C163" s="51"/>
      <c r="D163" s="51"/>
      <c r="E163" s="9"/>
      <c r="F163" s="9"/>
      <c r="G163" s="9"/>
      <c r="H163" s="9"/>
      <c r="I163" s="9"/>
      <c r="J163" s="9"/>
      <c r="K163" s="52"/>
      <c r="L163" s="8"/>
      <c r="M163" s="21"/>
      <c r="N163" s="9"/>
      <c r="O163" s="9"/>
      <c r="P163" s="9"/>
      <c r="Q163" s="9"/>
      <c r="R163" s="9"/>
      <c r="S163" s="9"/>
      <c r="T163" s="54"/>
      <c r="U163" s="4"/>
    </row>
    <row r="164" spans="1:21" ht="7.5" customHeight="1">
      <c r="A164" s="11"/>
      <c r="B164" s="392"/>
      <c r="C164" s="393"/>
      <c r="D164" s="393"/>
      <c r="E164" s="393"/>
      <c r="F164" s="393"/>
      <c r="G164" s="393"/>
      <c r="H164" s="393"/>
      <c r="I164" s="393"/>
      <c r="J164" s="393"/>
      <c r="K164" s="393"/>
      <c r="L164" s="393"/>
      <c r="M164" s="393"/>
      <c r="N164" s="393"/>
      <c r="O164" s="393"/>
      <c r="P164" s="393"/>
      <c r="Q164" s="393"/>
      <c r="R164" s="393"/>
      <c r="S164" s="393"/>
      <c r="T164" s="393"/>
      <c r="U164" s="4"/>
    </row>
    <row r="165" spans="1:21" ht="11.25" customHeight="1" hidden="1">
      <c r="A165" s="11"/>
      <c r="B165" s="11"/>
      <c r="C165" s="11"/>
      <c r="D165" s="11"/>
      <c r="E165" s="11"/>
      <c r="F165" s="11"/>
      <c r="G165" s="11"/>
      <c r="H165" s="11"/>
      <c r="I165" s="11"/>
      <c r="J165" s="11"/>
      <c r="K165" s="11"/>
      <c r="L165" s="11"/>
      <c r="M165" s="11"/>
      <c r="N165" s="11"/>
      <c r="O165" s="11"/>
      <c r="P165" s="11"/>
      <c r="Q165" s="11"/>
      <c r="R165" s="11"/>
      <c r="S165" s="11"/>
      <c r="T165" s="24"/>
      <c r="U165" s="4"/>
    </row>
    <row r="166" spans="1:21" ht="12.75" hidden="1">
      <c r="A166" s="11"/>
      <c r="B166" s="11"/>
      <c r="C166" s="11"/>
      <c r="D166" s="11"/>
      <c r="E166" s="11"/>
      <c r="F166" s="11"/>
      <c r="G166" s="11"/>
      <c r="H166" s="11"/>
      <c r="I166" s="11"/>
      <c r="J166" s="11"/>
      <c r="K166" s="11"/>
      <c r="L166" s="11"/>
      <c r="M166" s="11"/>
      <c r="N166" s="11"/>
      <c r="O166" s="11"/>
      <c r="P166" s="11"/>
      <c r="Q166" s="11"/>
      <c r="R166" s="11"/>
      <c r="S166" s="11"/>
      <c r="T166" s="24"/>
      <c r="U166" s="4"/>
    </row>
    <row r="167" spans="1:21" ht="12.75" hidden="1">
      <c r="A167" s="11"/>
      <c r="B167" s="11"/>
      <c r="C167" s="11"/>
      <c r="D167" s="11"/>
      <c r="E167" s="11"/>
      <c r="F167" s="11"/>
      <c r="G167" s="11"/>
      <c r="H167" s="11"/>
      <c r="I167" s="11"/>
      <c r="J167" s="11"/>
      <c r="K167" s="11"/>
      <c r="L167" s="11"/>
      <c r="M167" s="11"/>
      <c r="N167" s="11"/>
      <c r="O167" s="11"/>
      <c r="P167" s="11"/>
      <c r="Q167" s="11"/>
      <c r="R167" s="11"/>
      <c r="S167" s="11"/>
      <c r="T167" s="24"/>
      <c r="U167" s="4"/>
    </row>
    <row r="168" spans="1:28" ht="13.5" hidden="1" thickBot="1">
      <c r="A168" s="11"/>
      <c r="B168" s="11"/>
      <c r="C168" s="11"/>
      <c r="D168" s="11"/>
      <c r="E168" s="11"/>
      <c r="F168" s="186"/>
      <c r="G168" s="187"/>
      <c r="H168" s="187"/>
      <c r="I168" s="187"/>
      <c r="J168" s="187"/>
      <c r="K168" s="187"/>
      <c r="L168" s="187"/>
      <c r="M168" s="187"/>
      <c r="N168" s="187"/>
      <c r="O168" s="188"/>
      <c r="P168" s="188"/>
      <c r="Q168" s="24"/>
      <c r="R168" s="11"/>
      <c r="S168" s="11"/>
      <c r="T168" s="24"/>
      <c r="U168" s="4"/>
      <c r="V168" s="167"/>
      <c r="W168" s="167"/>
      <c r="X168" s="167"/>
      <c r="Y168" s="167"/>
      <c r="Z168" s="167"/>
      <c r="AA168" s="167"/>
      <c r="AB168" s="167"/>
    </row>
    <row r="169" spans="1:34" ht="32.25" hidden="1" thickBot="1">
      <c r="A169" s="11"/>
      <c r="B169" s="11"/>
      <c r="C169" s="11"/>
      <c r="D169" s="11"/>
      <c r="E169" s="11"/>
      <c r="F169" s="186"/>
      <c r="G169" s="394" t="s">
        <v>18</v>
      </c>
      <c r="H169" s="395"/>
      <c r="I169" s="395"/>
      <c r="J169" s="395"/>
      <c r="K169" s="396"/>
      <c r="L169" s="187"/>
      <c r="M169" s="187"/>
      <c r="N169" s="189" t="s">
        <v>35</v>
      </c>
      <c r="O169" s="188"/>
      <c r="P169" s="188"/>
      <c r="Q169" s="24"/>
      <c r="R169" s="11"/>
      <c r="S169" s="11"/>
      <c r="T169" s="24"/>
      <c r="U169" s="4"/>
      <c r="V169" s="167"/>
      <c r="W169" s="169" t="s">
        <v>156</v>
      </c>
      <c r="X169" s="170"/>
      <c r="Y169" s="171" t="s">
        <v>157</v>
      </c>
      <c r="Z169" s="172"/>
      <c r="AA169" s="171" t="s">
        <v>158</v>
      </c>
      <c r="AB169" s="202"/>
      <c r="AC169" s="122"/>
      <c r="AD169" s="122"/>
      <c r="AE169" s="122"/>
      <c r="AF169" s="122"/>
      <c r="AG169" s="122"/>
      <c r="AH169" s="122"/>
    </row>
    <row r="170" spans="1:256" s="120" customFormat="1" ht="12.75" hidden="1">
      <c r="A170" s="119"/>
      <c r="B170" s="119"/>
      <c r="C170" s="119"/>
      <c r="D170" s="119"/>
      <c r="E170" s="119"/>
      <c r="F170" s="186"/>
      <c r="G170" s="190"/>
      <c r="H170" s="191"/>
      <c r="I170" s="191"/>
      <c r="J170" s="191"/>
      <c r="K170" s="191"/>
      <c r="L170" s="187"/>
      <c r="M170" s="187"/>
      <c r="N170" s="192"/>
      <c r="O170" s="188"/>
      <c r="P170" s="188"/>
      <c r="Q170" s="121"/>
      <c r="R170" s="119"/>
      <c r="S170" s="119"/>
      <c r="T170" s="121"/>
      <c r="V170" s="167"/>
      <c r="W170" s="173"/>
      <c r="X170" s="174"/>
      <c r="Y170" s="175"/>
      <c r="Z170" s="175"/>
      <c r="AA170" s="181" t="str">
        <f>'Strategy List'!F3</f>
        <v>Team meetings</v>
      </c>
      <c r="AB170" s="202"/>
      <c r="AC170" s="122"/>
      <c r="AD170" s="122"/>
      <c r="AE170" s="122"/>
      <c r="AF170" s="122"/>
      <c r="AG170" s="122"/>
      <c r="AH170" s="122"/>
      <c r="IS170" s="167"/>
      <c r="IT170" s="167"/>
      <c r="IU170" s="167"/>
      <c r="IV170" s="167"/>
    </row>
    <row r="171" spans="1:256" s="120" customFormat="1" ht="15" hidden="1">
      <c r="A171" s="119"/>
      <c r="B171" s="119"/>
      <c r="C171" s="119"/>
      <c r="D171" s="119"/>
      <c r="E171" s="119"/>
      <c r="F171" s="186"/>
      <c r="G171" s="6"/>
      <c r="H171" s="11"/>
      <c r="I171" s="11"/>
      <c r="J171" s="11"/>
      <c r="K171" s="11"/>
      <c r="L171" s="187"/>
      <c r="M171" s="187"/>
      <c r="N171" s="193"/>
      <c r="O171" s="188"/>
      <c r="P171" s="188"/>
      <c r="Q171" s="121"/>
      <c r="R171" s="119"/>
      <c r="S171" s="119"/>
      <c r="T171" s="121"/>
      <c r="V171" s="167"/>
      <c r="W171" s="176" t="s">
        <v>160</v>
      </c>
      <c r="X171" s="177"/>
      <c r="Y171" s="176" t="s">
        <v>161</v>
      </c>
      <c r="Z171" s="177"/>
      <c r="AA171" s="181" t="str">
        <f>'Strategy List'!F4</f>
        <v>Windshield surveys</v>
      </c>
      <c r="AB171" s="203"/>
      <c r="AC171" s="122"/>
      <c r="AD171" s="122"/>
      <c r="AE171" s="122"/>
      <c r="AF171" s="122"/>
      <c r="AG171" s="122"/>
      <c r="AH171" s="122"/>
      <c r="IS171" s="167"/>
      <c r="IT171" s="167"/>
      <c r="IU171" s="167"/>
      <c r="IV171" s="167"/>
    </row>
    <row r="172" spans="1:34" ht="20.25" hidden="1">
      <c r="A172" s="11"/>
      <c r="B172" s="11"/>
      <c r="C172" s="11"/>
      <c r="D172" s="11"/>
      <c r="E172" s="11"/>
      <c r="F172" s="186"/>
      <c r="G172" s="1"/>
      <c r="H172" s="194" t="s">
        <v>41</v>
      </c>
      <c r="I172" s="11"/>
      <c r="J172" s="11"/>
      <c r="K172" s="11"/>
      <c r="L172" s="187"/>
      <c r="M172" s="187"/>
      <c r="N172" s="195" t="s">
        <v>36</v>
      </c>
      <c r="O172" s="188"/>
      <c r="P172" s="188"/>
      <c r="Q172" s="24"/>
      <c r="R172" s="11"/>
      <c r="S172" s="11"/>
      <c r="T172" s="24"/>
      <c r="U172" s="4"/>
      <c r="V172" s="167"/>
      <c r="W172" s="179" t="str">
        <f>'Strategy List'!B5</f>
        <v>RIDOT travel advisories news releases</v>
      </c>
      <c r="X172" s="180"/>
      <c r="Y172" s="181" t="str">
        <f>'Strategy List'!D5</f>
        <v>Transit service improvements</v>
      </c>
      <c r="Z172" s="182"/>
      <c r="AA172" s="181" t="str">
        <f>'Strategy List'!F5</f>
        <v>Public surveys</v>
      </c>
      <c r="AB172" s="204"/>
      <c r="AC172" s="122"/>
      <c r="AD172" s="122"/>
      <c r="AE172" s="122"/>
      <c r="AF172" s="122"/>
      <c r="AG172" s="122"/>
      <c r="AH172" s="122"/>
    </row>
    <row r="173" spans="1:34" ht="15" hidden="1">
      <c r="A173" s="11"/>
      <c r="B173" s="11"/>
      <c r="C173" s="11"/>
      <c r="D173" s="11"/>
      <c r="E173" s="11"/>
      <c r="F173" s="186"/>
      <c r="G173" s="1"/>
      <c r="H173" s="196" t="s">
        <v>42</v>
      </c>
      <c r="I173" s="11"/>
      <c r="J173" s="11"/>
      <c r="K173" s="11"/>
      <c r="L173" s="187"/>
      <c r="M173" s="187"/>
      <c r="N173" s="193"/>
      <c r="O173" s="188"/>
      <c r="P173" s="188"/>
      <c r="Q173" s="24"/>
      <c r="R173" s="11"/>
      <c r="S173" s="11"/>
      <c r="T173" s="24"/>
      <c r="U173" s="4"/>
      <c r="V173" s="167"/>
      <c r="W173" s="179" t="str">
        <f>'Strategy List'!B6</f>
        <v>RIDOT travel advisories web site</v>
      </c>
      <c r="X173" s="180"/>
      <c r="Y173" s="181" t="str">
        <f>'Strategy List'!D6</f>
        <v>Transit incentives</v>
      </c>
      <c r="Z173" s="182"/>
      <c r="AA173" s="181" t="str">
        <f>'Strategy List'!F6</f>
        <v>Surveillance: Traffic counts</v>
      </c>
      <c r="AB173" s="204"/>
      <c r="AC173" s="122"/>
      <c r="AD173" s="122"/>
      <c r="AE173" s="122"/>
      <c r="AF173" s="122"/>
      <c r="AG173" s="122"/>
      <c r="AH173" s="122"/>
    </row>
    <row r="174" spans="1:34" ht="15" hidden="1">
      <c r="A174" s="11"/>
      <c r="B174" s="11"/>
      <c r="C174" s="11"/>
      <c r="D174" s="11"/>
      <c r="E174" s="11"/>
      <c r="F174" s="186"/>
      <c r="G174" s="1"/>
      <c r="H174" s="196" t="s">
        <v>43</v>
      </c>
      <c r="I174" s="11"/>
      <c r="J174" s="11"/>
      <c r="K174" s="11"/>
      <c r="L174" s="187"/>
      <c r="M174" s="187"/>
      <c r="N174" s="193"/>
      <c r="O174" s="188"/>
      <c r="P174" s="188"/>
      <c r="Q174" s="24"/>
      <c r="R174" s="11"/>
      <c r="S174" s="11"/>
      <c r="T174" s="24"/>
      <c r="U174" s="4"/>
      <c r="V174" s="167"/>
      <c r="W174" s="178" t="str">
        <f>'Strategy List'!B7</f>
        <v>Brochures and mailers</v>
      </c>
      <c r="X174" s="182"/>
      <c r="Y174" s="181" t="str">
        <f>'Strategy List'!D7</f>
        <v>Shuttle services</v>
      </c>
      <c r="Z174" s="182"/>
      <c r="AA174" s="181" t="str">
        <f>'Strategy List'!F7</f>
        <v>Surveillance: Traffic queues/delays</v>
      </c>
      <c r="AB174" s="204"/>
      <c r="AC174" s="122"/>
      <c r="AD174" s="122"/>
      <c r="AE174" s="122"/>
      <c r="AF174" s="122"/>
      <c r="AG174" s="122"/>
      <c r="AH174" s="122"/>
    </row>
    <row r="175" spans="1:34" ht="15" hidden="1">
      <c r="A175" s="11"/>
      <c r="B175" s="11"/>
      <c r="C175" s="11"/>
      <c r="D175" s="11"/>
      <c r="E175" s="11"/>
      <c r="F175" s="186"/>
      <c r="G175" s="1"/>
      <c r="H175" s="196" t="s">
        <v>44</v>
      </c>
      <c r="I175" s="11"/>
      <c r="J175" s="11"/>
      <c r="K175" s="11"/>
      <c r="L175" s="187"/>
      <c r="M175" s="187"/>
      <c r="N175" s="193"/>
      <c r="O175" s="188"/>
      <c r="P175" s="188"/>
      <c r="Q175" s="24"/>
      <c r="R175" s="11"/>
      <c r="S175" s="11"/>
      <c r="T175" s="24"/>
      <c r="U175" s="4"/>
      <c r="V175" s="167"/>
      <c r="W175" s="178" t="str">
        <f>'Strategy List'!B8</f>
        <v>Other press releases/media alerts</v>
      </c>
      <c r="X175" s="182"/>
      <c r="Y175" s="181" t="str">
        <f>'Strategy List'!D8</f>
        <v>Ridesharing/carpooling incentives</v>
      </c>
      <c r="Z175" s="182"/>
      <c r="AA175" s="181" t="str">
        <f>'Strategy List'!F8</f>
        <v>Surveillance: Travel times</v>
      </c>
      <c r="AB175" s="204"/>
      <c r="AC175" s="122"/>
      <c r="AD175" s="122"/>
      <c r="AE175" s="122"/>
      <c r="AF175" s="122"/>
      <c r="AG175" s="122"/>
      <c r="AH175" s="122"/>
    </row>
    <row r="176" spans="1:34" ht="15" hidden="1">
      <c r="A176" s="11"/>
      <c r="B176" s="11"/>
      <c r="C176" s="11"/>
      <c r="D176" s="11"/>
      <c r="E176" s="11"/>
      <c r="F176" s="186"/>
      <c r="G176" s="1"/>
      <c r="H176" s="196" t="s">
        <v>45</v>
      </c>
      <c r="I176" s="11"/>
      <c r="J176" s="11"/>
      <c r="K176" s="11"/>
      <c r="L176" s="187"/>
      <c r="M176" s="187"/>
      <c r="N176" s="193"/>
      <c r="O176" s="188"/>
      <c r="P176" s="188"/>
      <c r="Q176" s="24"/>
      <c r="R176" s="11"/>
      <c r="S176" s="11"/>
      <c r="T176" s="24"/>
      <c r="U176" s="4"/>
      <c r="V176" s="167"/>
      <c r="W176" s="178" t="str">
        <f>'Strategy List'!B9</f>
        <v>Paid advertisements</v>
      </c>
      <c r="X176" s="182"/>
      <c r="Y176" s="181" t="str">
        <f>'Strategy List'!D9</f>
        <v>Park-and-ride promotion</v>
      </c>
      <c r="Z176" s="182"/>
      <c r="AA176" s="181" t="str">
        <f>'Strategy List'!F9</f>
        <v>Surveillance: Crash data</v>
      </c>
      <c r="AB176" s="204"/>
      <c r="AC176" s="122"/>
      <c r="AD176" s="122"/>
      <c r="AE176" s="122"/>
      <c r="AF176" s="122"/>
      <c r="AG176" s="122"/>
      <c r="AH176" s="122"/>
    </row>
    <row r="177" spans="1:34" ht="15" hidden="1">
      <c r="A177" s="11"/>
      <c r="B177" s="11"/>
      <c r="C177" s="11"/>
      <c r="D177" s="11"/>
      <c r="E177" s="11"/>
      <c r="F177" s="186"/>
      <c r="G177" s="1"/>
      <c r="H177" s="196" t="s">
        <v>46</v>
      </c>
      <c r="I177" s="11"/>
      <c r="J177" s="11"/>
      <c r="K177" s="11"/>
      <c r="L177" s="187"/>
      <c r="M177" s="187"/>
      <c r="N177" s="193"/>
      <c r="O177" s="188"/>
      <c r="P177" s="188"/>
      <c r="Q177" s="24"/>
      <c r="R177" s="11"/>
      <c r="S177" s="11"/>
      <c r="T177" s="24"/>
      <c r="U177" s="4"/>
      <c r="V177" s="167"/>
      <c r="W177" s="178" t="str">
        <f>'Strategy List'!B10</f>
        <v>Public information center</v>
      </c>
      <c r="X177" s="182"/>
      <c r="Y177" s="181" t="str">
        <f>'Strategy List'!D10</f>
        <v>High-occupancy vehicle (HOV) lanes</v>
      </c>
      <c r="Z177" s="182"/>
      <c r="AA177" s="181" t="str">
        <f>'Strategy List'!F10</f>
        <v>Assessment: Mobility</v>
      </c>
      <c r="AB177" s="204"/>
      <c r="AC177" s="122"/>
      <c r="AD177" s="122"/>
      <c r="AE177" s="122"/>
      <c r="AF177" s="122"/>
      <c r="AG177" s="122"/>
      <c r="AH177" s="122"/>
    </row>
    <row r="178" spans="1:34" ht="15" hidden="1">
      <c r="A178" s="11"/>
      <c r="B178" s="11"/>
      <c r="C178" s="11"/>
      <c r="D178" s="11"/>
      <c r="E178" s="11"/>
      <c r="F178" s="186"/>
      <c r="G178" s="1"/>
      <c r="H178" s="196" t="s">
        <v>47</v>
      </c>
      <c r="I178" s="11"/>
      <c r="J178" s="11"/>
      <c r="K178" s="11"/>
      <c r="L178" s="187"/>
      <c r="M178" s="187"/>
      <c r="N178" s="193"/>
      <c r="O178" s="188"/>
      <c r="P178" s="188"/>
      <c r="Q178" s="24"/>
      <c r="R178" s="11"/>
      <c r="S178" s="11"/>
      <c r="T178" s="24"/>
      <c r="U178" s="4"/>
      <c r="V178" s="167"/>
      <c r="W178" s="178" t="str">
        <f>'Strategy List'!B11</f>
        <v>Dedicated telephone hotline</v>
      </c>
      <c r="X178" s="182"/>
      <c r="Y178" s="181" t="str">
        <f>'Strategy List'!D11</f>
        <v>Toll/congestion pricing</v>
      </c>
      <c r="Z178" s="182"/>
      <c r="AA178" s="181" t="str">
        <f>'Strategy List'!F11</f>
        <v>Assessment: Safety</v>
      </c>
      <c r="AB178" s="204"/>
      <c r="AC178" s="122"/>
      <c r="AD178" s="122"/>
      <c r="AE178" s="122"/>
      <c r="AF178" s="122"/>
      <c r="AG178" s="122"/>
      <c r="AH178" s="122"/>
    </row>
    <row r="179" spans="1:34" ht="15" hidden="1">
      <c r="A179" s="11"/>
      <c r="B179" s="11"/>
      <c r="C179" s="11"/>
      <c r="D179" s="11"/>
      <c r="E179" s="11"/>
      <c r="F179" s="186"/>
      <c r="G179" s="1"/>
      <c r="H179" s="196" t="s">
        <v>48</v>
      </c>
      <c r="I179" s="11"/>
      <c r="J179" s="11"/>
      <c r="K179" s="11"/>
      <c r="L179" s="187"/>
      <c r="M179" s="187"/>
      <c r="N179" s="193"/>
      <c r="O179" s="188"/>
      <c r="P179" s="188"/>
      <c r="Q179" s="24"/>
      <c r="R179" s="11"/>
      <c r="S179" s="11"/>
      <c r="T179" s="24"/>
      <c r="U179" s="4"/>
      <c r="V179" s="167"/>
      <c r="W179" s="178" t="str">
        <f>'Strategy List'!B12</f>
        <v>Dedicated project web site</v>
      </c>
      <c r="X179" s="182"/>
      <c r="Y179" s="181" t="str">
        <f>'Strategy List'!D12</f>
        <v>Ramp metering</v>
      </c>
      <c r="Z179" s="182"/>
      <c r="AA179" s="181" t="str">
        <f>'Strategy List'!F12</f>
        <v>Road safety audits (construction)</v>
      </c>
      <c r="AB179" s="204"/>
      <c r="AC179" s="122"/>
      <c r="AD179" s="122"/>
      <c r="AE179" s="122"/>
      <c r="AF179" s="122"/>
      <c r="AG179" s="122"/>
      <c r="AH179" s="122"/>
    </row>
    <row r="180" spans="1:34" ht="15" hidden="1">
      <c r="A180" s="11"/>
      <c r="B180" s="11"/>
      <c r="C180" s="11"/>
      <c r="D180" s="11"/>
      <c r="E180" s="11"/>
      <c r="F180" s="186"/>
      <c r="G180" s="1"/>
      <c r="H180" s="196" t="s">
        <v>49</v>
      </c>
      <c r="I180" s="11"/>
      <c r="J180" s="11"/>
      <c r="K180" s="11"/>
      <c r="L180" s="187"/>
      <c r="M180" s="187"/>
      <c r="N180" s="193"/>
      <c r="O180" s="188"/>
      <c r="P180" s="188"/>
      <c r="Q180" s="24"/>
      <c r="R180" s="11"/>
      <c r="S180" s="11"/>
      <c r="T180" s="24"/>
      <c r="U180" s="4"/>
      <c r="V180" s="167"/>
      <c r="W180" s="178" t="str">
        <f>'Strategy List'!B13</f>
        <v>Public meetings/hearings</v>
      </c>
      <c r="X180" s="182"/>
      <c r="Y180" s="181" t="str">
        <f>'Strategy List'!D13</f>
        <v>Parking supply management</v>
      </c>
      <c r="Z180" s="182"/>
      <c r="AA180" s="181">
        <f>'Strategy List'!F13</f>
        <v>0</v>
      </c>
      <c r="AB180" s="204"/>
      <c r="AC180" s="122"/>
      <c r="AD180" s="122"/>
      <c r="AE180" s="122"/>
      <c r="AF180" s="122"/>
      <c r="AG180" s="122"/>
      <c r="AH180" s="122"/>
    </row>
    <row r="181" spans="1:34" ht="15" hidden="1">
      <c r="A181" s="11"/>
      <c r="B181" s="11"/>
      <c r="C181" s="11"/>
      <c r="D181" s="11"/>
      <c r="E181" s="11"/>
      <c r="F181" s="186"/>
      <c r="G181" s="1"/>
      <c r="H181" s="196" t="s">
        <v>50</v>
      </c>
      <c r="I181" s="11"/>
      <c r="J181" s="11"/>
      <c r="K181" s="11"/>
      <c r="L181" s="187"/>
      <c r="M181" s="187"/>
      <c r="N181" s="193"/>
      <c r="O181" s="188"/>
      <c r="P181" s="188"/>
      <c r="Q181" s="24"/>
      <c r="R181" s="11"/>
      <c r="S181" s="11"/>
      <c r="T181" s="24"/>
      <c r="U181" s="4"/>
      <c r="V181" s="167"/>
      <c r="W181" s="178" t="str">
        <f>'Strategy List'!B14</f>
        <v>Community task forces</v>
      </c>
      <c r="X181" s="182"/>
      <c r="Y181" s="181" t="str">
        <f>'Strategy List'!D14</f>
        <v>Variable work hours</v>
      </c>
      <c r="Z181" s="182"/>
      <c r="AA181" s="181">
        <f>'Strategy List'!F14</f>
        <v>0</v>
      </c>
      <c r="AB181" s="204"/>
      <c r="AC181" s="122"/>
      <c r="AD181" s="122"/>
      <c r="AE181" s="122"/>
      <c r="AF181" s="122"/>
      <c r="AG181" s="122"/>
      <c r="AH181" s="122"/>
    </row>
    <row r="182" spans="1:34" ht="15" hidden="1">
      <c r="A182" s="11"/>
      <c r="B182" s="11"/>
      <c r="C182" s="11"/>
      <c r="D182" s="11"/>
      <c r="E182" s="11"/>
      <c r="F182" s="186"/>
      <c r="G182" s="1"/>
      <c r="H182" s="196" t="s">
        <v>51</v>
      </c>
      <c r="I182" s="11"/>
      <c r="J182" s="11"/>
      <c r="K182" s="11"/>
      <c r="L182" s="187"/>
      <c r="M182" s="187"/>
      <c r="N182" s="193"/>
      <c r="O182" s="188"/>
      <c r="P182" s="188"/>
      <c r="Q182" s="24"/>
      <c r="R182" s="11"/>
      <c r="S182" s="11"/>
      <c r="T182" s="24"/>
      <c r="U182" s="4"/>
      <c r="V182" s="167"/>
      <c r="W182" s="178" t="str">
        <f>'Strategy List'!B15</f>
        <v>Consultation/coordination w/ stakeholders</v>
      </c>
      <c r="X182" s="182"/>
      <c r="Y182" s="181" t="str">
        <f>'Strategy List'!D15</f>
        <v>Telecommuting</v>
      </c>
      <c r="Z182" s="182"/>
      <c r="AA182" s="181">
        <f>'Strategy List'!F15</f>
        <v>0</v>
      </c>
      <c r="AB182" s="204"/>
      <c r="AC182" s="122"/>
      <c r="AD182" s="122"/>
      <c r="AE182" s="122"/>
      <c r="AF182" s="122"/>
      <c r="AG182" s="122"/>
      <c r="AH182" s="122"/>
    </row>
    <row r="183" spans="1:34" ht="15" hidden="1">
      <c r="A183" s="11"/>
      <c r="B183" s="11"/>
      <c r="C183" s="11"/>
      <c r="D183" s="11"/>
      <c r="E183" s="11"/>
      <c r="F183" s="186"/>
      <c r="G183" s="1"/>
      <c r="H183" s="196" t="s">
        <v>52</v>
      </c>
      <c r="I183" s="11"/>
      <c r="J183" s="11"/>
      <c r="K183" s="11"/>
      <c r="L183" s="187"/>
      <c r="M183" s="187"/>
      <c r="N183" s="193"/>
      <c r="O183" s="188"/>
      <c r="P183" s="188"/>
      <c r="Q183" s="24"/>
      <c r="R183" s="11"/>
      <c r="S183" s="11"/>
      <c r="T183" s="24"/>
      <c r="U183" s="4"/>
      <c r="V183" s="167"/>
      <c r="W183" s="178" t="str">
        <f>'Strategy List'!B16</f>
        <v>Work zone education and safety campaigns</v>
      </c>
      <c r="X183" s="182"/>
      <c r="Y183" s="181">
        <f>'Strategy List'!D16</f>
        <v>0</v>
      </c>
      <c r="Z183" s="182"/>
      <c r="AA183" s="181">
        <f>'Strategy List'!F16</f>
        <v>0</v>
      </c>
      <c r="AB183" s="204"/>
      <c r="AC183" s="122"/>
      <c r="AD183" s="122"/>
      <c r="AE183" s="122"/>
      <c r="AF183" s="122"/>
      <c r="AG183" s="122"/>
      <c r="AH183" s="122"/>
    </row>
    <row r="184" spans="1:34" ht="15" hidden="1">
      <c r="A184" s="11"/>
      <c r="B184" s="11"/>
      <c r="C184" s="11"/>
      <c r="D184" s="11"/>
      <c r="E184" s="11"/>
      <c r="F184" s="197"/>
      <c r="G184" s="1"/>
      <c r="H184" s="196" t="s">
        <v>6</v>
      </c>
      <c r="I184" s="11"/>
      <c r="J184" s="11"/>
      <c r="K184" s="11"/>
      <c r="L184" s="188"/>
      <c r="M184" s="188"/>
      <c r="N184" s="198"/>
      <c r="O184" s="188"/>
      <c r="P184" s="188"/>
      <c r="Q184" s="24"/>
      <c r="R184" s="11"/>
      <c r="S184" s="11"/>
      <c r="T184" s="24"/>
      <c r="U184" s="4"/>
      <c r="V184" s="167"/>
      <c r="W184" s="178" t="str">
        <f>'Strategy List'!B17</f>
        <v>Rideshare promotions</v>
      </c>
      <c r="X184" s="182"/>
      <c r="Y184" s="181">
        <f>'Strategy List'!D17</f>
        <v>0</v>
      </c>
      <c r="Z184" s="182"/>
      <c r="AA184" s="181">
        <f>'Strategy List'!F17</f>
        <v>0</v>
      </c>
      <c r="AB184" s="204"/>
      <c r="AC184" s="122"/>
      <c r="AD184" s="122"/>
      <c r="AE184" s="122"/>
      <c r="AF184" s="122"/>
      <c r="AG184" s="122"/>
      <c r="AH184" s="122"/>
    </row>
    <row r="185" spans="1:34" ht="15" hidden="1">
      <c r="A185" s="11"/>
      <c r="B185" s="11"/>
      <c r="C185" s="11"/>
      <c r="D185" s="11"/>
      <c r="E185" s="11"/>
      <c r="F185" s="188"/>
      <c r="G185" s="1"/>
      <c r="H185" s="196" t="s">
        <v>177</v>
      </c>
      <c r="I185" s="11"/>
      <c r="J185" s="11"/>
      <c r="K185" s="11"/>
      <c r="L185" s="188"/>
      <c r="M185" s="188"/>
      <c r="N185" s="198"/>
      <c r="O185" s="188"/>
      <c r="P185" s="188"/>
      <c r="Q185" s="24"/>
      <c r="R185" s="11"/>
      <c r="S185" s="11"/>
      <c r="T185" s="24"/>
      <c r="U185" s="4"/>
      <c r="V185" s="167"/>
      <c r="W185" s="178" t="str">
        <f>'Strategy List'!B18</f>
        <v>Supplemental visual information</v>
      </c>
      <c r="X185" s="182"/>
      <c r="Y185" s="181">
        <f>'Strategy List'!D18</f>
        <v>0</v>
      </c>
      <c r="Z185" s="183"/>
      <c r="AA185" s="167"/>
      <c r="AB185" s="204"/>
      <c r="AC185" s="122"/>
      <c r="AD185" s="122"/>
      <c r="AE185" s="122"/>
      <c r="AF185" s="122"/>
      <c r="AG185" s="122"/>
      <c r="AH185" s="122"/>
    </row>
    <row r="186" spans="1:34" ht="15" hidden="1">
      <c r="A186" s="11"/>
      <c r="B186" s="11"/>
      <c r="C186" s="11"/>
      <c r="D186" s="11"/>
      <c r="E186" s="11"/>
      <c r="F186" s="188"/>
      <c r="G186" s="1"/>
      <c r="H186" s="196" t="s">
        <v>178</v>
      </c>
      <c r="I186" s="11"/>
      <c r="J186" s="11"/>
      <c r="K186" s="11"/>
      <c r="L186" s="188"/>
      <c r="M186" s="188"/>
      <c r="N186" s="198"/>
      <c r="O186" s="188"/>
      <c r="P186" s="188"/>
      <c r="Q186" s="24"/>
      <c r="R186" s="11"/>
      <c r="S186" s="11"/>
      <c r="T186" s="24"/>
      <c r="U186" s="4"/>
      <c r="V186" s="167"/>
      <c r="W186" s="178">
        <f>'Strategy List'!B19</f>
        <v>0</v>
      </c>
      <c r="X186" s="182"/>
      <c r="Y186" s="181">
        <f>'Strategy List'!D19</f>
        <v>0</v>
      </c>
      <c r="Z186" s="182"/>
      <c r="AA186" s="184"/>
      <c r="AB186" s="204"/>
      <c r="AC186" s="122"/>
      <c r="AD186" s="122"/>
      <c r="AE186" s="122"/>
      <c r="AF186" s="122"/>
      <c r="AG186" s="122"/>
      <c r="AH186" s="122"/>
    </row>
    <row r="187" spans="1:34" ht="15" hidden="1">
      <c r="A187" s="11"/>
      <c r="B187" s="11"/>
      <c r="C187" s="11"/>
      <c r="D187" s="11"/>
      <c r="E187" s="11"/>
      <c r="F187" s="188"/>
      <c r="G187" s="1"/>
      <c r="H187" s="196" t="s">
        <v>179</v>
      </c>
      <c r="I187" s="11"/>
      <c r="J187" s="11"/>
      <c r="K187" s="11"/>
      <c r="L187" s="188"/>
      <c r="M187" s="188"/>
      <c r="N187" s="198"/>
      <c r="O187" s="188"/>
      <c r="P187" s="188"/>
      <c r="Q187" s="24"/>
      <c r="R187" s="11"/>
      <c r="S187" s="11"/>
      <c r="T187" s="24"/>
      <c r="U187" s="4"/>
      <c r="V187" s="167"/>
      <c r="W187" s="178">
        <f>'Strategy List'!B20</f>
        <v>0</v>
      </c>
      <c r="X187" s="182"/>
      <c r="Y187" s="181">
        <f>'Strategy List'!D20</f>
        <v>0</v>
      </c>
      <c r="Z187" s="182"/>
      <c r="AA187" s="184"/>
      <c r="AB187" s="204"/>
      <c r="AC187" s="122"/>
      <c r="AD187" s="122"/>
      <c r="AE187" s="122"/>
      <c r="AF187" s="122"/>
      <c r="AG187" s="122"/>
      <c r="AH187" s="122"/>
    </row>
    <row r="188" spans="1:34" ht="15" hidden="1">
      <c r="A188" s="11"/>
      <c r="B188" s="11"/>
      <c r="C188" s="11"/>
      <c r="D188" s="11"/>
      <c r="E188" s="11"/>
      <c r="F188" s="188"/>
      <c r="G188" s="1"/>
      <c r="H188" s="196" t="s">
        <v>180</v>
      </c>
      <c r="I188" s="11"/>
      <c r="J188" s="11"/>
      <c r="K188" s="11"/>
      <c r="L188" s="188"/>
      <c r="M188" s="188"/>
      <c r="N188" s="198"/>
      <c r="O188" s="188"/>
      <c r="P188" s="188"/>
      <c r="Q188" s="24"/>
      <c r="R188" s="11"/>
      <c r="S188" s="11"/>
      <c r="T188" s="24"/>
      <c r="U188" s="4"/>
      <c r="V188" s="167"/>
      <c r="W188" s="178">
        <f>'Strategy List'!B21</f>
        <v>0</v>
      </c>
      <c r="X188" s="182"/>
      <c r="Y188" s="182"/>
      <c r="Z188" s="182"/>
      <c r="AA188" s="184"/>
      <c r="AB188" s="204"/>
      <c r="AC188" s="122"/>
      <c r="AD188" s="122"/>
      <c r="AE188" s="122"/>
      <c r="AF188" s="122"/>
      <c r="AG188" s="122"/>
      <c r="AH188" s="122"/>
    </row>
    <row r="189" spans="1:34" ht="15" hidden="1">
      <c r="A189" s="11"/>
      <c r="B189" s="11"/>
      <c r="C189" s="11"/>
      <c r="D189" s="11"/>
      <c r="E189" s="11"/>
      <c r="F189" s="188"/>
      <c r="G189" s="1"/>
      <c r="H189" s="196" t="s">
        <v>181</v>
      </c>
      <c r="I189" s="11"/>
      <c r="J189" s="11"/>
      <c r="K189" s="11"/>
      <c r="L189" s="188"/>
      <c r="M189" s="188"/>
      <c r="N189" s="198"/>
      <c r="O189" s="188"/>
      <c r="P189" s="188"/>
      <c r="Q189" s="24"/>
      <c r="R189" s="11"/>
      <c r="S189" s="11"/>
      <c r="T189" s="24"/>
      <c r="U189" s="4"/>
      <c r="V189" s="167"/>
      <c r="W189" s="178">
        <f>'Strategy List'!B22</f>
        <v>0</v>
      </c>
      <c r="X189" s="182"/>
      <c r="Y189" s="176" t="s">
        <v>173</v>
      </c>
      <c r="Z189" s="182"/>
      <c r="AA189" s="184"/>
      <c r="AB189" s="204"/>
      <c r="AC189" s="122"/>
      <c r="AD189" s="122"/>
      <c r="AE189" s="122"/>
      <c r="AF189" s="122"/>
      <c r="AG189" s="122"/>
      <c r="AH189" s="122"/>
    </row>
    <row r="190" spans="1:34" ht="15" hidden="1">
      <c r="A190" s="11"/>
      <c r="B190" s="11"/>
      <c r="C190" s="11"/>
      <c r="D190" s="11"/>
      <c r="E190" s="11"/>
      <c r="F190" s="188"/>
      <c r="G190" s="1"/>
      <c r="H190" s="196" t="s">
        <v>182</v>
      </c>
      <c r="I190" s="11"/>
      <c r="J190" s="11"/>
      <c r="K190" s="11"/>
      <c r="L190" s="188"/>
      <c r="M190" s="188"/>
      <c r="N190" s="198"/>
      <c r="O190" s="188"/>
      <c r="P190" s="188"/>
      <c r="Q190" s="24"/>
      <c r="R190" s="11"/>
      <c r="S190" s="11"/>
      <c r="T190" s="24"/>
      <c r="U190" s="4"/>
      <c r="V190" s="167"/>
      <c r="W190" s="178">
        <f>'Strategy List'!B23</f>
        <v>0</v>
      </c>
      <c r="X190" s="182"/>
      <c r="Y190" s="181" t="str">
        <f>'Strategy List'!D23</f>
        <v>Signal timing/coordination improvements</v>
      </c>
      <c r="Z190" s="182"/>
      <c r="AA190" s="184"/>
      <c r="AB190" s="204"/>
      <c r="AC190" s="122"/>
      <c r="AD190" s="122"/>
      <c r="AE190" s="122"/>
      <c r="AF190" s="122"/>
      <c r="AG190" s="122"/>
      <c r="AH190" s="122"/>
    </row>
    <row r="191" spans="1:34" ht="12.75" hidden="1">
      <c r="A191" s="11"/>
      <c r="B191" s="11"/>
      <c r="C191" s="11"/>
      <c r="D191" s="11"/>
      <c r="E191" s="11"/>
      <c r="F191" s="188"/>
      <c r="G191" s="1"/>
      <c r="H191" s="196" t="s">
        <v>183</v>
      </c>
      <c r="I191" s="11"/>
      <c r="J191" s="11"/>
      <c r="K191" s="11"/>
      <c r="L191" s="188"/>
      <c r="M191" s="188"/>
      <c r="N191" s="198"/>
      <c r="O191" s="188"/>
      <c r="P191" s="188"/>
      <c r="Q191" s="24"/>
      <c r="R191" s="11"/>
      <c r="S191" s="11"/>
      <c r="T191" s="24"/>
      <c r="U191" s="4"/>
      <c r="V191" s="167"/>
      <c r="W191" s="182"/>
      <c r="X191" s="182"/>
      <c r="Y191" s="181" t="str">
        <f>'Strategy List'!D24</f>
        <v>Street/intersection improvements</v>
      </c>
      <c r="Z191" s="182"/>
      <c r="AA191" s="184"/>
      <c r="AB191" s="168"/>
      <c r="AC191" s="122"/>
      <c r="AD191" s="122"/>
      <c r="AE191" s="122"/>
      <c r="AF191" s="122"/>
      <c r="AG191" s="122"/>
      <c r="AH191" s="122"/>
    </row>
    <row r="192" spans="1:34" ht="12.75" hidden="1">
      <c r="A192" s="7"/>
      <c r="B192" s="7"/>
      <c r="C192" s="7"/>
      <c r="D192" s="7"/>
      <c r="E192" s="7"/>
      <c r="F192" s="188"/>
      <c r="G192" s="1"/>
      <c r="H192" s="196" t="s">
        <v>184</v>
      </c>
      <c r="I192" s="11"/>
      <c r="J192" s="11"/>
      <c r="K192" s="11"/>
      <c r="L192" s="188"/>
      <c r="M192" s="188"/>
      <c r="N192" s="198"/>
      <c r="O192" s="188"/>
      <c r="P192" s="188"/>
      <c r="Q192" s="99"/>
      <c r="R192" s="7"/>
      <c r="S192" s="7"/>
      <c r="T192" s="24"/>
      <c r="V192" s="167"/>
      <c r="W192" s="176" t="s">
        <v>174</v>
      </c>
      <c r="X192" s="182"/>
      <c r="Y192" s="181" t="str">
        <f>'Strategy List'!D25</f>
        <v>Bus turnouts</v>
      </c>
      <c r="Z192" s="182"/>
      <c r="AA192" s="184"/>
      <c r="AB192" s="168"/>
      <c r="AC192" s="122"/>
      <c r="AD192" s="122"/>
      <c r="AE192" s="122"/>
      <c r="AF192" s="122"/>
      <c r="AG192" s="122"/>
      <c r="AH192" s="122"/>
    </row>
    <row r="193" spans="1:34" ht="12.75" hidden="1">
      <c r="A193" s="7"/>
      <c r="B193" s="7"/>
      <c r="C193" s="7"/>
      <c r="D193" s="7"/>
      <c r="E193" s="7"/>
      <c r="F193" s="188"/>
      <c r="G193" s="1"/>
      <c r="H193" s="196" t="s">
        <v>185</v>
      </c>
      <c r="I193" s="11"/>
      <c r="J193" s="11"/>
      <c r="K193" s="11"/>
      <c r="L193" s="188"/>
      <c r="M193" s="188"/>
      <c r="N193" s="198"/>
      <c r="O193" s="188"/>
      <c r="P193" s="188"/>
      <c r="Q193" s="99"/>
      <c r="R193" s="7"/>
      <c r="S193" s="7"/>
      <c r="T193" s="24"/>
      <c r="V193" s="167"/>
      <c r="W193" s="179" t="str">
        <f>'Strategy List'!B26</f>
        <v>RIDOT 511 traveler information system</v>
      </c>
      <c r="X193" s="183"/>
      <c r="Y193" s="181" t="str">
        <f>'Strategy List'!D26</f>
        <v>Turn restrictions</v>
      </c>
      <c r="Z193" s="182"/>
      <c r="AA193" s="184"/>
      <c r="AB193" s="168"/>
      <c r="AC193" s="122"/>
      <c r="AD193" s="122"/>
      <c r="AE193" s="122"/>
      <c r="AF193" s="122"/>
      <c r="AG193" s="122"/>
      <c r="AH193" s="122"/>
    </row>
    <row r="194" spans="1:28" ht="12.75" hidden="1">
      <c r="A194" s="7"/>
      <c r="B194" s="7"/>
      <c r="C194" s="7"/>
      <c r="D194" s="7"/>
      <c r="E194" s="7"/>
      <c r="F194" s="188"/>
      <c r="G194" s="1"/>
      <c r="H194" s="196" t="s">
        <v>186</v>
      </c>
      <c r="I194" s="11"/>
      <c r="J194" s="11"/>
      <c r="K194" s="11"/>
      <c r="L194" s="188"/>
      <c r="M194" s="188"/>
      <c r="N194" s="198"/>
      <c r="O194" s="188"/>
      <c r="P194" s="188"/>
      <c r="Q194" s="99"/>
      <c r="R194" s="7"/>
      <c r="S194" s="7"/>
      <c r="T194" s="24"/>
      <c r="V194" s="167"/>
      <c r="W194" s="178" t="str">
        <f>'Strategy List'!B27</f>
        <v>Commercial radio traffic reports</v>
      </c>
      <c r="X194" s="180"/>
      <c r="Y194" s="181" t="str">
        <f>'Strategy List'!D27</f>
        <v>Parking restrictions</v>
      </c>
      <c r="Z194" s="182"/>
      <c r="AA194" s="184"/>
      <c r="AB194" s="167"/>
    </row>
    <row r="195" spans="1:28" ht="12.75" hidden="1">
      <c r="A195" s="7"/>
      <c r="B195" s="7"/>
      <c r="C195" s="7"/>
      <c r="D195" s="7"/>
      <c r="E195" s="7"/>
      <c r="F195" s="188"/>
      <c r="G195" s="6"/>
      <c r="H195" s="199"/>
      <c r="I195" s="6"/>
      <c r="J195" s="6"/>
      <c r="K195" s="6"/>
      <c r="L195" s="188"/>
      <c r="M195" s="188"/>
      <c r="N195" s="198"/>
      <c r="O195" s="188"/>
      <c r="P195" s="188"/>
      <c r="Q195" s="99"/>
      <c r="R195" s="7"/>
      <c r="S195" s="7"/>
      <c r="T195" s="24"/>
      <c r="V195" s="167"/>
      <c r="W195" s="178" t="str">
        <f>'Strategy List'!B28</f>
        <v>Changeable message signs (CMS)</v>
      </c>
      <c r="X195" s="182"/>
      <c r="Y195" s="181" t="str">
        <f>'Strategy List'!D28</f>
        <v>Truck/heavy vehicle restrictions</v>
      </c>
      <c r="Z195" s="182"/>
      <c r="AA195" s="184"/>
      <c r="AB195" s="167"/>
    </row>
    <row r="196" spans="1:28" ht="12.75" hidden="1">
      <c r="A196" s="7"/>
      <c r="B196" s="7"/>
      <c r="C196" s="7"/>
      <c r="D196" s="7"/>
      <c r="E196" s="7"/>
      <c r="F196" s="188"/>
      <c r="G196" s="6"/>
      <c r="H196" s="200"/>
      <c r="I196" s="6"/>
      <c r="J196" s="6"/>
      <c r="K196" s="6"/>
      <c r="L196" s="188"/>
      <c r="M196" s="188"/>
      <c r="N196" s="198"/>
      <c r="O196" s="188"/>
      <c r="P196" s="188"/>
      <c r="Q196" s="99"/>
      <c r="R196" s="7"/>
      <c r="S196" s="7"/>
      <c r="T196" s="24"/>
      <c r="V196" s="167"/>
      <c r="W196" s="178" t="str">
        <f>'Strategy List'!B29</f>
        <v>Dynamic driver feedback speed display sign</v>
      </c>
      <c r="X196" s="182"/>
      <c r="Y196" s="181" t="str">
        <f>'Strategy List'!D29</f>
        <v>Separate truck lanes</v>
      </c>
      <c r="Z196" s="182"/>
      <c r="AA196" s="184"/>
      <c r="AB196" s="167"/>
    </row>
    <row r="197" spans="1:28" ht="12.75" hidden="1">
      <c r="A197" s="7"/>
      <c r="B197" s="7"/>
      <c r="C197" s="7"/>
      <c r="D197" s="7"/>
      <c r="E197" s="7"/>
      <c r="F197" s="188"/>
      <c r="G197" s="6"/>
      <c r="H197" s="200"/>
      <c r="I197" s="6"/>
      <c r="J197" s="6"/>
      <c r="K197" s="6"/>
      <c r="L197" s="188"/>
      <c r="M197" s="188"/>
      <c r="N197" s="198"/>
      <c r="O197" s="188"/>
      <c r="P197" s="188"/>
      <c r="Q197" s="99"/>
      <c r="R197" s="7"/>
      <c r="S197" s="7"/>
      <c r="T197" s="24"/>
      <c r="V197" s="167"/>
      <c r="W197" s="178" t="str">
        <f>'Strategy List'!B30</f>
        <v>Highway advisory radio (HAR)</v>
      </c>
      <c r="X197" s="182"/>
      <c r="Y197" s="181" t="str">
        <f>'Strategy List'!D30</f>
        <v>Reversible lanes</v>
      </c>
      <c r="Z197" s="182"/>
      <c r="AA197" s="184"/>
      <c r="AB197" s="167"/>
    </row>
    <row r="198" spans="1:28" ht="12.75" hidden="1">
      <c r="A198" s="7"/>
      <c r="B198" s="7"/>
      <c r="C198" s="7"/>
      <c r="D198" s="7"/>
      <c r="E198" s="7"/>
      <c r="F198" s="188"/>
      <c r="G198" s="6"/>
      <c r="H198" s="200"/>
      <c r="I198" s="6"/>
      <c r="J198" s="6"/>
      <c r="K198" s="6"/>
      <c r="L198" s="188"/>
      <c r="M198" s="188"/>
      <c r="N198" s="198"/>
      <c r="O198" s="188"/>
      <c r="P198" s="188"/>
      <c r="Q198" s="99"/>
      <c r="R198" s="7"/>
      <c r="S198" s="7"/>
      <c r="T198" s="24"/>
      <c r="V198" s="167"/>
      <c r="W198" s="178" t="str">
        <f>'Strategy List'!B31</f>
        <v>Highway information network (web-based)</v>
      </c>
      <c r="X198" s="182"/>
      <c r="Y198" s="181" t="str">
        <f>'Strategy List'!D31</f>
        <v>Dynamic lane closure system</v>
      </c>
      <c r="Z198" s="182"/>
      <c r="AA198" s="184"/>
      <c r="AB198" s="167"/>
    </row>
    <row r="199" spans="1:28" ht="12.75" hidden="1">
      <c r="A199" s="7"/>
      <c r="B199" s="7"/>
      <c r="C199" s="7"/>
      <c r="D199" s="7"/>
      <c r="E199" s="7"/>
      <c r="F199" s="197"/>
      <c r="G199" s="6"/>
      <c r="H199" s="200"/>
      <c r="I199" s="6"/>
      <c r="J199" s="6"/>
      <c r="K199" s="6"/>
      <c r="L199" s="188"/>
      <c r="M199" s="188"/>
      <c r="N199" s="198"/>
      <c r="O199" s="188"/>
      <c r="P199" s="188"/>
      <c r="Q199" s="99"/>
      <c r="R199" s="7"/>
      <c r="S199" s="7"/>
      <c r="T199" s="24"/>
      <c r="V199" s="167"/>
      <c r="W199" s="178" t="str">
        <f>'Strategy List'!B32</f>
        <v>Freight travel information</v>
      </c>
      <c r="X199" s="182"/>
      <c r="Y199" s="181" t="str">
        <f>'Strategy List'!D32</f>
        <v>Ramp metering</v>
      </c>
      <c r="Z199" s="182"/>
      <c r="AA199" s="184"/>
      <c r="AB199" s="167"/>
    </row>
    <row r="200" spans="1:28" ht="12.75" hidden="1">
      <c r="A200" s="7"/>
      <c r="B200" s="7"/>
      <c r="C200" s="7"/>
      <c r="D200" s="7"/>
      <c r="E200" s="7"/>
      <c r="F200" s="188"/>
      <c r="G200" s="6"/>
      <c r="H200" s="201"/>
      <c r="I200" s="6"/>
      <c r="J200" s="6"/>
      <c r="K200" s="6"/>
      <c r="L200" s="188"/>
      <c r="M200" s="188"/>
      <c r="N200" s="198"/>
      <c r="O200" s="188"/>
      <c r="P200" s="188"/>
      <c r="Q200" s="99"/>
      <c r="R200" s="7"/>
      <c r="S200" s="7"/>
      <c r="T200" s="24"/>
      <c r="V200" s="167"/>
      <c r="W200" s="178">
        <f>'Strategy List'!B33</f>
        <v>0</v>
      </c>
      <c r="X200" s="182"/>
      <c r="Y200" s="181" t="str">
        <f>'Strategy List'!D33</f>
        <v>Railroad crossing traffic control</v>
      </c>
      <c r="Z200" s="182"/>
      <c r="AA200" s="184"/>
      <c r="AB200" s="167"/>
    </row>
    <row r="201" spans="1:28" ht="12.75" hidden="1">
      <c r="A201" s="7"/>
      <c r="B201" s="7"/>
      <c r="C201" s="7"/>
      <c r="D201" s="7"/>
      <c r="E201" s="7"/>
      <c r="F201" s="188"/>
      <c r="G201" s="188"/>
      <c r="H201" s="188"/>
      <c r="I201" s="188"/>
      <c r="J201" s="188"/>
      <c r="K201" s="188"/>
      <c r="L201" s="188"/>
      <c r="M201" s="188"/>
      <c r="N201" s="188"/>
      <c r="O201" s="188"/>
      <c r="P201" s="188"/>
      <c r="Q201" s="99"/>
      <c r="R201" s="7"/>
      <c r="S201" s="7"/>
      <c r="T201" s="24"/>
      <c r="V201" s="167"/>
      <c r="W201" s="178">
        <f>'Strategy List'!B34</f>
        <v>0</v>
      </c>
      <c r="X201" s="182"/>
      <c r="Y201" s="181">
        <f>'Strategy List'!D34</f>
        <v>0</v>
      </c>
      <c r="Z201" s="182"/>
      <c r="AA201" s="184"/>
      <c r="AB201" s="167"/>
    </row>
    <row r="202" spans="1:28" ht="12.75" hidden="1">
      <c r="A202" s="7"/>
      <c r="B202" s="7"/>
      <c r="C202" s="7"/>
      <c r="D202" s="7"/>
      <c r="E202" s="7"/>
      <c r="F202" s="7"/>
      <c r="G202" s="99"/>
      <c r="H202" s="99"/>
      <c r="I202" s="99"/>
      <c r="J202" s="99"/>
      <c r="K202" s="99"/>
      <c r="L202" s="99"/>
      <c r="M202" s="99"/>
      <c r="N202" s="99"/>
      <c r="O202" s="99"/>
      <c r="P202" s="99"/>
      <c r="Q202" s="99"/>
      <c r="R202" s="7"/>
      <c r="S202" s="7"/>
      <c r="T202" s="24"/>
      <c r="V202" s="167"/>
      <c r="W202" s="178">
        <f>'Strategy List'!B35</f>
        <v>0</v>
      </c>
      <c r="X202" s="182"/>
      <c r="Y202" s="181">
        <f>'Strategy List'!D35</f>
        <v>0</v>
      </c>
      <c r="Z202" s="182"/>
      <c r="AA202" s="184"/>
      <c r="AB202" s="167"/>
    </row>
    <row r="203" spans="1:28" ht="12.75" hidden="1">
      <c r="A203" s="7"/>
      <c r="B203" s="7"/>
      <c r="C203" s="7"/>
      <c r="D203" s="7"/>
      <c r="E203" s="7"/>
      <c r="F203" s="7"/>
      <c r="G203" s="99"/>
      <c r="H203" s="99"/>
      <c r="I203" s="99"/>
      <c r="J203" s="99"/>
      <c r="K203" s="99"/>
      <c r="L203" s="99"/>
      <c r="M203" s="99"/>
      <c r="N203" s="99"/>
      <c r="O203" s="99"/>
      <c r="P203" s="99"/>
      <c r="Q203" s="99"/>
      <c r="R203" s="7"/>
      <c r="S203" s="7"/>
      <c r="T203" s="24"/>
      <c r="V203" s="167"/>
      <c r="W203" s="178">
        <f>'Strategy List'!B36</f>
        <v>0</v>
      </c>
      <c r="X203" s="182"/>
      <c r="Y203" s="181">
        <f>'Strategy List'!D36</f>
        <v>0</v>
      </c>
      <c r="Z203" s="182"/>
      <c r="AA203" s="184"/>
      <c r="AB203" s="167"/>
    </row>
    <row r="204" spans="1:28" ht="12.75" hidden="1">
      <c r="A204" s="7"/>
      <c r="B204" s="7"/>
      <c r="C204" s="7"/>
      <c r="D204" s="7"/>
      <c r="E204" s="7"/>
      <c r="F204" s="7"/>
      <c r="G204" s="99"/>
      <c r="H204" s="99"/>
      <c r="I204" s="99"/>
      <c r="J204" s="99"/>
      <c r="K204" s="99"/>
      <c r="L204" s="99"/>
      <c r="M204" s="99"/>
      <c r="N204" s="99"/>
      <c r="O204" s="99"/>
      <c r="P204" s="99"/>
      <c r="Q204" s="99"/>
      <c r="R204" s="7"/>
      <c r="S204" s="7"/>
      <c r="T204" s="24"/>
      <c r="V204" s="167"/>
      <c r="W204" s="178">
        <f>'Strategy List'!B37</f>
        <v>0</v>
      </c>
      <c r="X204" s="182"/>
      <c r="Y204" s="181">
        <f>'Strategy List'!D37</f>
        <v>0</v>
      </c>
      <c r="Z204" s="182"/>
      <c r="AA204" s="185"/>
      <c r="AB204" s="167"/>
    </row>
    <row r="205" spans="1:28" ht="12.75" hidden="1">
      <c r="A205" s="7"/>
      <c r="B205" s="7"/>
      <c r="C205" s="7"/>
      <c r="D205" s="7"/>
      <c r="E205" s="7"/>
      <c r="F205" s="7"/>
      <c r="G205" s="99"/>
      <c r="H205" s="99"/>
      <c r="I205" s="99"/>
      <c r="J205" s="99"/>
      <c r="K205" s="99"/>
      <c r="L205" s="99"/>
      <c r="M205" s="99"/>
      <c r="N205" s="99"/>
      <c r="O205" s="99"/>
      <c r="P205" s="99"/>
      <c r="Q205" s="99"/>
      <c r="R205" s="7"/>
      <c r="S205" s="7"/>
      <c r="T205" s="24"/>
      <c r="V205" s="167"/>
      <c r="W205" s="182"/>
      <c r="X205" s="182"/>
      <c r="Y205" s="181">
        <f>'Strategy List'!D38</f>
        <v>0</v>
      </c>
      <c r="Z205" s="182"/>
      <c r="AA205" s="184"/>
      <c r="AB205" s="167"/>
    </row>
    <row r="206" spans="1:28" ht="12.75" hidden="1">
      <c r="A206" s="7"/>
      <c r="B206" s="7"/>
      <c r="C206" s="7"/>
      <c r="D206" s="7"/>
      <c r="E206" s="7"/>
      <c r="F206" s="7"/>
      <c r="G206" s="99"/>
      <c r="H206" s="99"/>
      <c r="I206" s="99"/>
      <c r="J206" s="99"/>
      <c r="K206" s="99"/>
      <c r="L206" s="99"/>
      <c r="M206" s="99"/>
      <c r="N206" s="99"/>
      <c r="O206" s="99"/>
      <c r="P206" s="99"/>
      <c r="Q206" s="99"/>
      <c r="R206" s="7"/>
      <c r="S206" s="7"/>
      <c r="T206" s="24"/>
      <c r="V206" s="167"/>
      <c r="W206" s="182"/>
      <c r="X206" s="182"/>
      <c r="Y206" s="167"/>
      <c r="Z206" s="182"/>
      <c r="AA206" s="184"/>
      <c r="AB206" s="167"/>
    </row>
    <row r="207" spans="1:28" ht="12.75" hidden="1">
      <c r="A207" s="7"/>
      <c r="B207" s="7"/>
      <c r="C207" s="7"/>
      <c r="D207" s="7"/>
      <c r="E207" s="7"/>
      <c r="F207" s="7"/>
      <c r="G207" s="7"/>
      <c r="H207" s="7"/>
      <c r="I207" s="7"/>
      <c r="J207" s="7"/>
      <c r="K207" s="7"/>
      <c r="L207" s="7"/>
      <c r="M207" s="7"/>
      <c r="N207" s="7"/>
      <c r="O207" s="7"/>
      <c r="P207" s="7"/>
      <c r="Q207" s="7"/>
      <c r="R207" s="7"/>
      <c r="S207" s="7"/>
      <c r="T207" s="24"/>
      <c r="V207" s="167"/>
      <c r="W207" s="182"/>
      <c r="X207" s="182"/>
      <c r="Y207" s="176" t="s">
        <v>175</v>
      </c>
      <c r="Z207" s="183"/>
      <c r="AA207" s="184"/>
      <c r="AB207" s="167"/>
    </row>
    <row r="208" spans="1:28" ht="12.75" hidden="1">
      <c r="A208" s="7"/>
      <c r="B208" s="7"/>
      <c r="C208" s="7"/>
      <c r="D208" s="7"/>
      <c r="E208" s="7"/>
      <c r="F208" s="7"/>
      <c r="G208" s="7"/>
      <c r="H208" s="7"/>
      <c r="I208" s="7"/>
      <c r="J208" s="7"/>
      <c r="K208" s="7"/>
      <c r="L208" s="7"/>
      <c r="M208" s="7"/>
      <c r="N208" s="7"/>
      <c r="O208" s="7"/>
      <c r="P208" s="7"/>
      <c r="Q208" s="7"/>
      <c r="R208" s="7"/>
      <c r="S208" s="7"/>
      <c r="T208" s="24"/>
      <c r="V208" s="167"/>
      <c r="W208" s="182"/>
      <c r="X208" s="182"/>
      <c r="Y208" s="181" t="str">
        <f>'Strategy List'!D41</f>
        <v>Speed limit reduction/variable speed limits</v>
      </c>
      <c r="Z208" s="182"/>
      <c r="AA208" s="184"/>
      <c r="AB208" s="167"/>
    </row>
    <row r="209" spans="1:28" ht="12.75" hidden="1">
      <c r="A209" s="7"/>
      <c r="B209" s="7"/>
      <c r="C209" s="7"/>
      <c r="D209" s="7"/>
      <c r="E209" s="7"/>
      <c r="F209" s="7"/>
      <c r="G209" s="7"/>
      <c r="H209" s="7"/>
      <c r="I209" s="7"/>
      <c r="J209" s="7"/>
      <c r="K209" s="7"/>
      <c r="L209" s="7"/>
      <c r="M209" s="7"/>
      <c r="N209" s="7"/>
      <c r="O209" s="7"/>
      <c r="P209" s="7"/>
      <c r="Q209" s="7"/>
      <c r="R209" s="7"/>
      <c r="S209" s="7"/>
      <c r="T209" s="24"/>
      <c r="V209" s="167"/>
      <c r="W209" s="182"/>
      <c r="X209" s="182"/>
      <c r="Y209" s="181" t="str">
        <f>'Strategy List'!D42</f>
        <v>Temporary traffic barrier</v>
      </c>
      <c r="Z209" s="182"/>
      <c r="AA209" s="184"/>
      <c r="AB209" s="167"/>
    </row>
    <row r="210" spans="1:28" ht="12.75" hidden="1">
      <c r="A210" s="7"/>
      <c r="B210" s="7"/>
      <c r="C210" s="7"/>
      <c r="D210" s="7"/>
      <c r="E210" s="7"/>
      <c r="F210" s="7"/>
      <c r="G210" s="7"/>
      <c r="H210" s="7"/>
      <c r="I210" s="7"/>
      <c r="J210" s="7"/>
      <c r="K210" s="7"/>
      <c r="L210" s="7"/>
      <c r="M210" s="7"/>
      <c r="N210" s="7"/>
      <c r="O210" s="7"/>
      <c r="P210" s="7"/>
      <c r="Q210" s="7"/>
      <c r="R210" s="7"/>
      <c r="S210" s="7"/>
      <c r="T210" s="24"/>
      <c r="V210" s="167"/>
      <c r="W210" s="182"/>
      <c r="X210" s="182"/>
      <c r="Y210" s="181" t="str">
        <f>'Strategy List'!D43</f>
        <v>Movable traffic barrier systems</v>
      </c>
      <c r="Z210" s="182"/>
      <c r="AA210" s="184"/>
      <c r="AB210" s="167"/>
    </row>
    <row r="211" spans="1:28" ht="12.75" hidden="1">
      <c r="A211" s="7"/>
      <c r="B211" s="7"/>
      <c r="C211" s="7"/>
      <c r="D211" s="7"/>
      <c r="E211" s="7"/>
      <c r="F211" s="7"/>
      <c r="G211" s="7"/>
      <c r="H211" s="7"/>
      <c r="I211" s="7"/>
      <c r="J211" s="7"/>
      <c r="K211" s="7"/>
      <c r="L211" s="7"/>
      <c r="M211" s="7"/>
      <c r="N211" s="7"/>
      <c r="O211" s="7"/>
      <c r="P211" s="7"/>
      <c r="Q211" s="7"/>
      <c r="R211" s="7"/>
      <c r="S211" s="7"/>
      <c r="T211" s="24"/>
      <c r="V211" s="167"/>
      <c r="W211" s="182"/>
      <c r="X211" s="182"/>
      <c r="Y211" s="181" t="str">
        <f>'Strategy List'!D44</f>
        <v>Crash attenuators</v>
      </c>
      <c r="Z211" s="182"/>
      <c r="AA211" s="184"/>
      <c r="AB211" s="167"/>
    </row>
    <row r="212" spans="1:28" ht="12.75" hidden="1">
      <c r="A212" s="7"/>
      <c r="B212" s="7"/>
      <c r="C212" s="7"/>
      <c r="D212" s="7"/>
      <c r="E212" s="7"/>
      <c r="F212" s="7"/>
      <c r="G212" s="7"/>
      <c r="H212" s="7"/>
      <c r="I212" s="7"/>
      <c r="J212" s="7"/>
      <c r="K212" s="7"/>
      <c r="L212" s="7"/>
      <c r="M212" s="7"/>
      <c r="N212" s="7"/>
      <c r="O212" s="7"/>
      <c r="P212" s="7"/>
      <c r="Q212" s="7"/>
      <c r="R212" s="7"/>
      <c r="S212" s="7"/>
      <c r="T212" s="24"/>
      <c r="V212" s="167"/>
      <c r="W212" s="182"/>
      <c r="X212" s="182"/>
      <c r="Y212" s="181" t="str">
        <f>'Strategy List'!D45</f>
        <v>Temporary rumble strips</v>
      </c>
      <c r="Z212" s="182"/>
      <c r="AA212" s="184"/>
      <c r="AB212" s="167"/>
    </row>
    <row r="213" spans="1:28" ht="12.75" hidden="1">
      <c r="A213" s="7"/>
      <c r="B213" s="7"/>
      <c r="C213" s="7"/>
      <c r="D213" s="7"/>
      <c r="E213" s="7"/>
      <c r="F213" s="7"/>
      <c r="G213" s="7"/>
      <c r="H213" s="7"/>
      <c r="I213" s="7"/>
      <c r="J213" s="7"/>
      <c r="K213" s="7"/>
      <c r="L213" s="7"/>
      <c r="M213" s="7"/>
      <c r="N213" s="7"/>
      <c r="O213" s="7"/>
      <c r="P213" s="7"/>
      <c r="Q213" s="7"/>
      <c r="R213" s="7"/>
      <c r="S213" s="7"/>
      <c r="T213" s="24"/>
      <c r="V213" s="167"/>
      <c r="W213" s="182"/>
      <c r="X213" s="182"/>
      <c r="Y213" s="181" t="str">
        <f>'Strategy List'!D46</f>
        <v>Intrusion alarms</v>
      </c>
      <c r="Z213" s="182"/>
      <c r="AA213" s="184"/>
      <c r="AB213" s="167"/>
    </row>
    <row r="214" spans="1:28" ht="12.75" hidden="1">
      <c r="A214" s="7"/>
      <c r="B214" s="7"/>
      <c r="C214" s="7"/>
      <c r="D214" s="7"/>
      <c r="E214" s="7"/>
      <c r="F214" s="7"/>
      <c r="G214" s="7"/>
      <c r="H214" s="7"/>
      <c r="I214" s="7"/>
      <c r="J214" s="7"/>
      <c r="K214" s="7"/>
      <c r="L214" s="7"/>
      <c r="M214" s="7"/>
      <c r="N214" s="7"/>
      <c r="O214" s="7"/>
      <c r="P214" s="7"/>
      <c r="Q214" s="7"/>
      <c r="R214" s="7"/>
      <c r="S214" s="7"/>
      <c r="T214" s="24"/>
      <c r="V214" s="167"/>
      <c r="W214" s="182"/>
      <c r="X214" s="182"/>
      <c r="Y214" s="181" t="str">
        <f>'Strategy List'!D47</f>
        <v>Warning lights</v>
      </c>
      <c r="Z214" s="182"/>
      <c r="AA214" s="184"/>
      <c r="AB214" s="167"/>
    </row>
    <row r="215" spans="1:28" ht="12.75" hidden="1">
      <c r="A215" s="7"/>
      <c r="B215" s="7"/>
      <c r="C215" s="7"/>
      <c r="D215" s="7"/>
      <c r="E215" s="7"/>
      <c r="F215" s="7"/>
      <c r="G215" s="7"/>
      <c r="H215" s="7"/>
      <c r="I215" s="7"/>
      <c r="J215" s="7"/>
      <c r="K215" s="7"/>
      <c r="L215" s="7"/>
      <c r="M215" s="7"/>
      <c r="N215" s="7"/>
      <c r="O215" s="7"/>
      <c r="P215" s="7"/>
      <c r="Q215" s="7"/>
      <c r="R215" s="7"/>
      <c r="S215" s="7"/>
      <c r="T215" s="24"/>
      <c r="V215" s="167"/>
      <c r="W215" s="182"/>
      <c r="X215" s="182"/>
      <c r="Y215" s="181" t="str">
        <f>'Strategy List'!D48</f>
        <v>Automated Flagger Assistance Devices(AFADs)</v>
      </c>
      <c r="Z215" s="182"/>
      <c r="AA215" s="184"/>
      <c r="AB215" s="167"/>
    </row>
    <row r="216" spans="1:28" ht="12.75" hidden="1">
      <c r="A216" s="7"/>
      <c r="B216" s="7"/>
      <c r="C216" s="7"/>
      <c r="D216" s="7"/>
      <c r="E216" s="7"/>
      <c r="F216" s="7"/>
      <c r="G216" s="7"/>
      <c r="H216" s="7"/>
      <c r="I216" s="7"/>
      <c r="J216" s="7"/>
      <c r="K216" s="7"/>
      <c r="L216" s="7"/>
      <c r="M216" s="7"/>
      <c r="N216" s="7"/>
      <c r="O216" s="7"/>
      <c r="P216" s="7"/>
      <c r="Q216" s="7"/>
      <c r="R216" s="7"/>
      <c r="S216" s="7"/>
      <c r="T216" s="24"/>
      <c r="V216" s="167"/>
      <c r="W216" s="182"/>
      <c r="X216" s="182"/>
      <c r="Y216" s="181" t="str">
        <f>'Strategy List'!D49</f>
        <v>Project safety task force/committee</v>
      </c>
      <c r="Z216" s="182"/>
      <c r="AA216" s="184"/>
      <c r="AB216" s="167"/>
    </row>
    <row r="217" spans="1:28" ht="12.75" hidden="1">
      <c r="A217" s="7"/>
      <c r="B217" s="7"/>
      <c r="C217" s="7"/>
      <c r="D217" s="7"/>
      <c r="E217" s="7"/>
      <c r="F217" s="7"/>
      <c r="G217" s="7"/>
      <c r="H217" s="7"/>
      <c r="I217" s="7"/>
      <c r="J217" s="7"/>
      <c r="K217" s="7"/>
      <c r="L217" s="7"/>
      <c r="M217" s="7"/>
      <c r="N217" s="7"/>
      <c r="O217" s="7"/>
      <c r="P217" s="7"/>
      <c r="Q217" s="7"/>
      <c r="R217" s="7"/>
      <c r="S217" s="7"/>
      <c r="T217" s="24"/>
      <c r="V217" s="167"/>
      <c r="W217" s="182"/>
      <c r="X217" s="182"/>
      <c r="Y217" s="181" t="str">
        <f>'Strategy List'!D50</f>
        <v>Road safety audits (design)</v>
      </c>
      <c r="Z217" s="182"/>
      <c r="AA217" s="184"/>
      <c r="AB217" s="167"/>
    </row>
    <row r="218" spans="1:28" ht="12.75" hidden="1">
      <c r="A218" s="7"/>
      <c r="B218" s="7"/>
      <c r="C218" s="7"/>
      <c r="D218" s="7"/>
      <c r="E218" s="7"/>
      <c r="F218" s="7"/>
      <c r="G218" s="7"/>
      <c r="H218" s="7"/>
      <c r="I218" s="7"/>
      <c r="J218" s="7"/>
      <c r="K218" s="7"/>
      <c r="L218" s="7"/>
      <c r="M218" s="7"/>
      <c r="N218" s="7"/>
      <c r="O218" s="7"/>
      <c r="P218" s="7"/>
      <c r="Q218" s="7"/>
      <c r="R218" s="7"/>
      <c r="S218" s="7"/>
      <c r="T218" s="24"/>
      <c r="V218" s="167"/>
      <c r="W218" s="182"/>
      <c r="X218" s="182"/>
      <c r="Y218" s="181" t="str">
        <f>'Strategy List'!D51</f>
        <v>Project on-site safety training</v>
      </c>
      <c r="Z218" s="182"/>
      <c r="AA218" s="184"/>
      <c r="AB218" s="167"/>
    </row>
    <row r="219" spans="1:28" ht="12.75" hidden="1">
      <c r="A219" s="7"/>
      <c r="B219" s="7"/>
      <c r="C219" s="7"/>
      <c r="D219" s="7"/>
      <c r="E219" s="7"/>
      <c r="F219" s="7"/>
      <c r="G219" s="7"/>
      <c r="H219" s="7"/>
      <c r="I219" s="7"/>
      <c r="J219" s="7"/>
      <c r="K219" s="7"/>
      <c r="L219" s="7"/>
      <c r="M219" s="7"/>
      <c r="N219" s="7"/>
      <c r="O219" s="7"/>
      <c r="P219" s="7"/>
      <c r="Q219" s="7"/>
      <c r="R219" s="7"/>
      <c r="S219" s="7"/>
      <c r="T219" s="24"/>
      <c r="V219" s="167"/>
      <c r="W219" s="182"/>
      <c r="X219" s="182"/>
      <c r="Y219" s="181" t="str">
        <f>'Strategy List'!D52</f>
        <v>Safety awards/incentives</v>
      </c>
      <c r="Z219" s="182"/>
      <c r="AA219" s="184"/>
      <c r="AB219" s="167"/>
    </row>
    <row r="220" spans="1:28" ht="12.75" hidden="1">
      <c r="A220" s="7"/>
      <c r="B220" s="7"/>
      <c r="C220" s="7"/>
      <c r="D220" s="7"/>
      <c r="E220" s="7"/>
      <c r="F220" s="7"/>
      <c r="G220" s="7"/>
      <c r="H220" s="7"/>
      <c r="I220" s="7"/>
      <c r="J220" s="7"/>
      <c r="K220" s="7"/>
      <c r="L220" s="7"/>
      <c r="M220" s="7"/>
      <c r="N220" s="7"/>
      <c r="O220" s="7"/>
      <c r="P220" s="7"/>
      <c r="Q220" s="7"/>
      <c r="R220" s="7"/>
      <c r="S220" s="7"/>
      <c r="T220" s="24"/>
      <c r="V220" s="167"/>
      <c r="W220" s="182"/>
      <c r="X220" s="182"/>
      <c r="Y220" s="181">
        <f>'Strategy List'!D53</f>
        <v>0</v>
      </c>
      <c r="Z220" s="182"/>
      <c r="AA220" s="184"/>
      <c r="AB220" s="167"/>
    </row>
    <row r="221" spans="1:28" ht="12.75" hidden="1">
      <c r="A221" s="7"/>
      <c r="B221" s="7"/>
      <c r="C221" s="7"/>
      <c r="D221" s="7"/>
      <c r="E221" s="7"/>
      <c r="F221" s="7"/>
      <c r="G221" s="7"/>
      <c r="H221" s="7"/>
      <c r="I221" s="7"/>
      <c r="J221" s="7"/>
      <c r="K221" s="7"/>
      <c r="L221" s="7"/>
      <c r="M221" s="7"/>
      <c r="N221" s="7"/>
      <c r="O221" s="7"/>
      <c r="P221" s="7"/>
      <c r="Q221" s="7"/>
      <c r="R221" s="7"/>
      <c r="S221" s="7"/>
      <c r="T221" s="24"/>
      <c r="V221" s="167"/>
      <c r="W221" s="182"/>
      <c r="X221" s="182"/>
      <c r="Y221" s="181">
        <f>'Strategy List'!D54</f>
        <v>0</v>
      </c>
      <c r="Z221" s="182"/>
      <c r="AA221" s="184"/>
      <c r="AB221" s="167"/>
    </row>
    <row r="222" spans="1:28" ht="12.75" hidden="1">
      <c r="A222" s="7"/>
      <c r="B222" s="7"/>
      <c r="C222" s="7"/>
      <c r="D222" s="7"/>
      <c r="E222" s="7"/>
      <c r="F222" s="7"/>
      <c r="G222" s="7"/>
      <c r="H222" s="7"/>
      <c r="I222" s="7"/>
      <c r="J222" s="7"/>
      <c r="K222" s="7"/>
      <c r="L222" s="7"/>
      <c r="M222" s="7"/>
      <c r="N222" s="7"/>
      <c r="O222" s="7"/>
      <c r="P222" s="7"/>
      <c r="Q222" s="7"/>
      <c r="R222" s="7"/>
      <c r="S222" s="7"/>
      <c r="T222" s="24"/>
      <c r="V222" s="167"/>
      <c r="W222" s="182"/>
      <c r="X222" s="182"/>
      <c r="Y222" s="181">
        <f>'Strategy List'!D55</f>
        <v>0</v>
      </c>
      <c r="Z222" s="182"/>
      <c r="AA222" s="185"/>
      <c r="AB222" s="167"/>
    </row>
    <row r="223" spans="1:28" ht="12.75" hidden="1">
      <c r="A223" s="7"/>
      <c r="B223" s="7"/>
      <c r="C223" s="7"/>
      <c r="D223" s="7"/>
      <c r="E223" s="7"/>
      <c r="F223" s="7"/>
      <c r="G223" s="7"/>
      <c r="H223" s="7"/>
      <c r="I223" s="7"/>
      <c r="J223" s="7"/>
      <c r="K223" s="7"/>
      <c r="L223" s="7"/>
      <c r="M223" s="7"/>
      <c r="N223" s="7"/>
      <c r="O223" s="7"/>
      <c r="P223" s="7"/>
      <c r="Q223" s="7"/>
      <c r="R223" s="7"/>
      <c r="S223" s="7"/>
      <c r="T223" s="24"/>
      <c r="V223" s="167"/>
      <c r="W223" s="182"/>
      <c r="X223" s="182"/>
      <c r="Y223" s="181">
        <f>'Strategy List'!D56</f>
        <v>0</v>
      </c>
      <c r="Z223" s="183"/>
      <c r="AA223" s="184"/>
      <c r="AB223" s="167"/>
    </row>
    <row r="224" spans="1:28" ht="12.75" hidden="1">
      <c r="A224" s="7"/>
      <c r="B224" s="7"/>
      <c r="C224" s="7"/>
      <c r="D224" s="7"/>
      <c r="E224" s="7"/>
      <c r="F224" s="7"/>
      <c r="G224" s="7"/>
      <c r="H224" s="7"/>
      <c r="I224" s="7"/>
      <c r="J224" s="7"/>
      <c r="K224" s="7"/>
      <c r="L224" s="7"/>
      <c r="M224" s="7"/>
      <c r="N224" s="7"/>
      <c r="O224" s="7"/>
      <c r="P224" s="7"/>
      <c r="Q224" s="7"/>
      <c r="R224" s="7"/>
      <c r="S224" s="7"/>
      <c r="T224" s="24"/>
      <c r="V224" s="167"/>
      <c r="W224" s="182"/>
      <c r="X224" s="182"/>
      <c r="Y224" s="181">
        <f>'Strategy List'!D57</f>
        <v>0</v>
      </c>
      <c r="Z224" s="182"/>
      <c r="AA224" s="184"/>
      <c r="AB224" s="167"/>
    </row>
    <row r="225" spans="1:28" ht="12.75" hidden="1">
      <c r="A225" s="7"/>
      <c r="B225" s="7"/>
      <c r="C225" s="7"/>
      <c r="D225" s="7"/>
      <c r="E225" s="7"/>
      <c r="F225" s="7"/>
      <c r="G225" s="7"/>
      <c r="H225" s="7"/>
      <c r="I225" s="7"/>
      <c r="J225" s="7"/>
      <c r="K225" s="7"/>
      <c r="L225" s="7"/>
      <c r="M225" s="7"/>
      <c r="N225" s="7"/>
      <c r="O225" s="7"/>
      <c r="P225" s="7"/>
      <c r="Q225" s="7"/>
      <c r="R225" s="7"/>
      <c r="S225" s="7"/>
      <c r="T225" s="24"/>
      <c r="V225" s="167"/>
      <c r="W225" s="182"/>
      <c r="X225" s="182"/>
      <c r="Y225" s="167"/>
      <c r="Z225" s="182"/>
      <c r="AA225" s="184"/>
      <c r="AB225" s="167"/>
    </row>
    <row r="226" spans="1:28" ht="12.75" hidden="1">
      <c r="A226" s="7"/>
      <c r="B226" s="7"/>
      <c r="C226" s="7"/>
      <c r="D226" s="7"/>
      <c r="E226" s="7"/>
      <c r="F226" s="7"/>
      <c r="G226" s="7"/>
      <c r="H226" s="7"/>
      <c r="I226" s="7"/>
      <c r="J226" s="7"/>
      <c r="K226" s="7"/>
      <c r="L226" s="7"/>
      <c r="M226" s="7"/>
      <c r="N226" s="7"/>
      <c r="O226" s="7"/>
      <c r="P226" s="7"/>
      <c r="Q226" s="7"/>
      <c r="R226" s="7"/>
      <c r="S226" s="7"/>
      <c r="T226" s="24"/>
      <c r="V226" s="167"/>
      <c r="W226" s="182"/>
      <c r="X226" s="182"/>
      <c r="Y226" s="176" t="s">
        <v>176</v>
      </c>
      <c r="Z226" s="182"/>
      <c r="AA226" s="184"/>
      <c r="AB226" s="167"/>
    </row>
    <row r="227" spans="1:28" ht="12.75" hidden="1">
      <c r="A227" s="7"/>
      <c r="B227" s="7"/>
      <c r="C227" s="7"/>
      <c r="D227" s="7"/>
      <c r="E227" s="7"/>
      <c r="F227" s="7"/>
      <c r="G227" s="7"/>
      <c r="H227" s="7"/>
      <c r="I227" s="7"/>
      <c r="J227" s="7"/>
      <c r="K227" s="7"/>
      <c r="L227" s="7"/>
      <c r="M227" s="7"/>
      <c r="N227" s="7"/>
      <c r="O227" s="7"/>
      <c r="P227" s="7"/>
      <c r="Q227" s="7"/>
      <c r="R227" s="7"/>
      <c r="S227" s="7"/>
      <c r="T227" s="24"/>
      <c r="V227" s="167"/>
      <c r="W227" s="182"/>
      <c r="X227" s="182"/>
      <c r="Y227" s="181" t="str">
        <f>'Strategy List'!D60</f>
        <v>Dedicated project work zone ITS</v>
      </c>
      <c r="Z227" s="182"/>
      <c r="AA227" s="184"/>
      <c r="AB227" s="167"/>
    </row>
    <row r="228" spans="1:28" ht="12.75" hidden="1">
      <c r="A228" s="7"/>
      <c r="B228" s="7"/>
      <c r="C228" s="7"/>
      <c r="D228" s="7"/>
      <c r="E228" s="7"/>
      <c r="F228" s="7"/>
      <c r="G228" s="7"/>
      <c r="H228" s="7"/>
      <c r="I228" s="7"/>
      <c r="J228" s="7"/>
      <c r="K228" s="7"/>
      <c r="L228" s="7"/>
      <c r="M228" s="7"/>
      <c r="N228" s="7"/>
      <c r="O228" s="7"/>
      <c r="P228" s="7"/>
      <c r="Q228" s="7"/>
      <c r="R228" s="7"/>
      <c r="S228" s="7"/>
      <c r="T228" s="24"/>
      <c r="V228" s="167"/>
      <c r="W228" s="182"/>
      <c r="X228" s="182"/>
      <c r="Y228" s="181" t="str">
        <f>'Strategy List'!D61</f>
        <v>RIDOT Transportation Management Center</v>
      </c>
      <c r="Z228" s="182"/>
      <c r="AA228" s="184"/>
      <c r="AB228" s="167"/>
    </row>
    <row r="229" spans="1:28" ht="12.75" hidden="1">
      <c r="A229" s="7"/>
      <c r="B229" s="7"/>
      <c r="C229" s="7"/>
      <c r="D229" s="7"/>
      <c r="E229" s="7"/>
      <c r="F229" s="7"/>
      <c r="G229" s="7"/>
      <c r="H229" s="7"/>
      <c r="I229" s="7"/>
      <c r="J229" s="7"/>
      <c r="K229" s="7"/>
      <c r="L229" s="7"/>
      <c r="M229" s="7"/>
      <c r="N229" s="7"/>
      <c r="O229" s="7"/>
      <c r="P229" s="7"/>
      <c r="Q229" s="7"/>
      <c r="R229" s="7"/>
      <c r="S229" s="7"/>
      <c r="T229" s="24"/>
      <c r="V229" s="167"/>
      <c r="W229" s="182"/>
      <c r="X229" s="182"/>
      <c r="Y229" s="181" t="str">
        <f>'Strategy List'!D62</f>
        <v>Helicopter for aerial surveillance</v>
      </c>
      <c r="Z229" s="182"/>
      <c r="AA229" s="184"/>
      <c r="AB229" s="167"/>
    </row>
    <row r="230" spans="1:28" ht="12.75" hidden="1">
      <c r="A230" s="7"/>
      <c r="B230" s="7"/>
      <c r="C230" s="7"/>
      <c r="D230" s="7"/>
      <c r="E230" s="7"/>
      <c r="F230" s="7"/>
      <c r="G230" s="7"/>
      <c r="H230" s="7"/>
      <c r="I230" s="7"/>
      <c r="J230" s="7"/>
      <c r="K230" s="7"/>
      <c r="L230" s="7"/>
      <c r="M230" s="7"/>
      <c r="N230" s="7"/>
      <c r="O230" s="7"/>
      <c r="P230" s="7"/>
      <c r="Q230" s="7"/>
      <c r="R230" s="7"/>
      <c r="S230" s="7"/>
      <c r="T230" s="24"/>
      <c r="V230" s="167"/>
      <c r="W230" s="182"/>
      <c r="X230" s="182"/>
      <c r="Y230" s="181" t="str">
        <f>'Strategy List'!D63</f>
        <v>Traffic screens</v>
      </c>
      <c r="Z230" s="182"/>
      <c r="AA230" s="184"/>
      <c r="AB230" s="167"/>
    </row>
    <row r="231" spans="1:28" ht="12.75" hidden="1">
      <c r="A231" s="7"/>
      <c r="B231" s="7"/>
      <c r="C231" s="7"/>
      <c r="D231" s="7"/>
      <c r="E231" s="7"/>
      <c r="F231" s="7"/>
      <c r="G231" s="7"/>
      <c r="H231" s="7"/>
      <c r="I231" s="7"/>
      <c r="J231" s="7"/>
      <c r="K231" s="7"/>
      <c r="L231" s="7"/>
      <c r="M231" s="7"/>
      <c r="N231" s="7"/>
      <c r="O231" s="7"/>
      <c r="P231" s="7"/>
      <c r="Q231" s="7"/>
      <c r="R231" s="7"/>
      <c r="S231" s="7"/>
      <c r="T231" s="24"/>
      <c r="V231" s="167"/>
      <c r="W231" s="182"/>
      <c r="X231" s="182"/>
      <c r="Y231" s="181" t="str">
        <f>'Strategy List'!D64</f>
        <v>Location reference markers</v>
      </c>
      <c r="Z231" s="182"/>
      <c r="AA231" s="184"/>
      <c r="AB231" s="167"/>
    </row>
    <row r="232" spans="1:28" ht="12.75" hidden="1">
      <c r="A232" s="7"/>
      <c r="B232" s="7"/>
      <c r="C232" s="7"/>
      <c r="D232" s="7"/>
      <c r="E232" s="7"/>
      <c r="F232" s="7"/>
      <c r="G232" s="7"/>
      <c r="H232" s="7"/>
      <c r="I232" s="7"/>
      <c r="J232" s="7"/>
      <c r="K232" s="7"/>
      <c r="L232" s="7"/>
      <c r="M232" s="7"/>
      <c r="N232" s="7"/>
      <c r="O232" s="7"/>
      <c r="P232" s="7"/>
      <c r="Q232" s="7"/>
      <c r="R232" s="7"/>
      <c r="S232" s="7"/>
      <c r="T232" s="24"/>
      <c r="V232" s="167"/>
      <c r="W232" s="182"/>
      <c r="X232" s="182"/>
      <c r="Y232" s="181" t="str">
        <f>'Strategy List'!D65</f>
        <v>Tow/freeway service patrol</v>
      </c>
      <c r="Z232" s="182"/>
      <c r="AA232" s="184"/>
      <c r="AB232" s="167"/>
    </row>
    <row r="233" spans="1:28" ht="12.75" hidden="1">
      <c r="A233" s="7"/>
      <c r="B233" s="7"/>
      <c r="C233" s="7"/>
      <c r="D233" s="7"/>
      <c r="E233" s="7"/>
      <c r="F233" s="7"/>
      <c r="G233" s="7"/>
      <c r="H233" s="7"/>
      <c r="I233" s="7"/>
      <c r="J233" s="7"/>
      <c r="K233" s="7"/>
      <c r="L233" s="7"/>
      <c r="M233" s="7"/>
      <c r="N233" s="7"/>
      <c r="O233" s="7"/>
      <c r="P233" s="7"/>
      <c r="Q233" s="7"/>
      <c r="R233" s="7"/>
      <c r="S233" s="7"/>
      <c r="T233" s="24"/>
      <c r="V233" s="167"/>
      <c r="W233" s="182"/>
      <c r="X233" s="182"/>
      <c r="Y233" s="181" t="str">
        <f>'Strategy List'!D66</f>
        <v>Survey equipment for major incidents</v>
      </c>
      <c r="Z233" s="182"/>
      <c r="AA233" s="184"/>
      <c r="AB233" s="167"/>
    </row>
    <row r="234" spans="1:28" ht="12.75" hidden="1">
      <c r="A234" s="7"/>
      <c r="B234" s="7"/>
      <c r="C234" s="7"/>
      <c r="D234" s="7"/>
      <c r="E234" s="7"/>
      <c r="F234" s="7"/>
      <c r="G234" s="7"/>
      <c r="H234" s="7"/>
      <c r="I234" s="7"/>
      <c r="J234" s="7"/>
      <c r="K234" s="7"/>
      <c r="L234" s="7"/>
      <c r="M234" s="7"/>
      <c r="N234" s="7"/>
      <c r="O234" s="7"/>
      <c r="P234" s="7"/>
      <c r="Q234" s="7"/>
      <c r="R234" s="7"/>
      <c r="S234" s="7"/>
      <c r="T234" s="24"/>
      <c r="V234" s="167"/>
      <c r="W234" s="182"/>
      <c r="X234" s="182"/>
      <c r="Y234" s="181" t="str">
        <f>'Strategy List'!D67</f>
        <v>Photogrammetry for major incidents</v>
      </c>
      <c r="Z234" s="182"/>
      <c r="AA234" s="184"/>
      <c r="AB234" s="167"/>
    </row>
    <row r="235" spans="1:28" ht="12.75" hidden="1">
      <c r="A235" s="7"/>
      <c r="B235" s="7"/>
      <c r="C235" s="7"/>
      <c r="D235" s="7"/>
      <c r="E235" s="7"/>
      <c r="F235" s="7"/>
      <c r="G235" s="7"/>
      <c r="H235" s="7"/>
      <c r="I235" s="7"/>
      <c r="J235" s="7"/>
      <c r="K235" s="7"/>
      <c r="L235" s="7"/>
      <c r="M235" s="7"/>
      <c r="N235" s="7"/>
      <c r="O235" s="7"/>
      <c r="P235" s="7"/>
      <c r="Q235" s="7"/>
      <c r="R235" s="7"/>
      <c r="S235" s="7"/>
      <c r="T235" s="24"/>
      <c r="V235" s="167"/>
      <c r="W235" s="182"/>
      <c r="X235" s="182"/>
      <c r="Y235" s="181" t="str">
        <f>'Strategy List'!D68</f>
        <v>Establish available local detour routes</v>
      </c>
      <c r="Z235" s="182"/>
      <c r="AA235" s="184"/>
      <c r="AB235" s="167"/>
    </row>
    <row r="236" spans="1:28" ht="12.75" hidden="1">
      <c r="A236" s="7"/>
      <c r="B236" s="7"/>
      <c r="C236" s="7"/>
      <c r="D236" s="7"/>
      <c r="E236" s="7"/>
      <c r="F236" s="7"/>
      <c r="G236" s="7"/>
      <c r="H236" s="7"/>
      <c r="I236" s="7"/>
      <c r="J236" s="7"/>
      <c r="K236" s="7"/>
      <c r="L236" s="7"/>
      <c r="M236" s="7"/>
      <c r="N236" s="7"/>
      <c r="O236" s="7"/>
      <c r="P236" s="7"/>
      <c r="Q236" s="7"/>
      <c r="R236" s="7"/>
      <c r="S236" s="7"/>
      <c r="T236" s="24"/>
      <c r="V236" s="167"/>
      <c r="W236" s="182"/>
      <c r="X236" s="182"/>
      <c r="Y236" s="181" t="str">
        <f>'Strategy List'!D69</f>
        <v>Contract support for incident management</v>
      </c>
      <c r="Z236" s="182"/>
      <c r="AA236" s="184"/>
      <c r="AB236" s="167"/>
    </row>
    <row r="237" spans="1:28" ht="12.75" hidden="1">
      <c r="A237" s="7"/>
      <c r="B237" s="7"/>
      <c r="C237" s="7"/>
      <c r="D237" s="7"/>
      <c r="E237" s="7"/>
      <c r="F237" s="7"/>
      <c r="G237" s="7"/>
      <c r="H237" s="7"/>
      <c r="I237" s="7"/>
      <c r="J237" s="7"/>
      <c r="K237" s="7"/>
      <c r="L237" s="7"/>
      <c r="M237" s="7"/>
      <c r="N237" s="7"/>
      <c r="O237" s="7"/>
      <c r="P237" s="7"/>
      <c r="Q237" s="7"/>
      <c r="R237" s="7"/>
      <c r="S237" s="7"/>
      <c r="T237" s="24"/>
      <c r="V237" s="167"/>
      <c r="W237" s="182"/>
      <c r="X237" s="182"/>
      <c r="Y237" s="181" t="str">
        <f>'Strategy List'!D70</f>
        <v>Incident/emergency management coordinator</v>
      </c>
      <c r="Z237" s="182"/>
      <c r="AA237" s="184"/>
      <c r="AB237" s="167"/>
    </row>
    <row r="238" spans="1:28" ht="12.75" hidden="1">
      <c r="A238" s="7"/>
      <c r="B238" s="7"/>
      <c r="C238" s="7"/>
      <c r="D238" s="7"/>
      <c r="E238" s="7"/>
      <c r="F238" s="7"/>
      <c r="G238" s="7"/>
      <c r="H238" s="7"/>
      <c r="I238" s="7"/>
      <c r="J238" s="7"/>
      <c r="K238" s="7"/>
      <c r="L238" s="7"/>
      <c r="M238" s="7"/>
      <c r="N238" s="7"/>
      <c r="O238" s="7"/>
      <c r="P238" s="7"/>
      <c r="Q238" s="7"/>
      <c r="R238" s="7"/>
      <c r="S238" s="7"/>
      <c r="T238" s="24"/>
      <c r="V238" s="167"/>
      <c r="W238" s="182"/>
      <c r="X238" s="182"/>
      <c r="Y238" s="181" t="str">
        <f>'Strategy List'!D71</f>
        <v>Incident/emergency response plan</v>
      </c>
      <c r="Z238" s="182"/>
      <c r="AA238" s="184"/>
      <c r="AB238" s="167"/>
    </row>
    <row r="239" spans="1:28" ht="12.75" hidden="1">
      <c r="A239" s="7"/>
      <c r="B239" s="7"/>
      <c r="C239" s="7"/>
      <c r="D239" s="7"/>
      <c r="E239" s="7"/>
      <c r="F239" s="7"/>
      <c r="G239" s="7"/>
      <c r="H239" s="7"/>
      <c r="I239" s="7"/>
      <c r="J239" s="7"/>
      <c r="K239" s="7"/>
      <c r="L239" s="7"/>
      <c r="M239" s="7"/>
      <c r="N239" s="7"/>
      <c r="O239" s="7"/>
      <c r="P239" s="7"/>
      <c r="Q239" s="7"/>
      <c r="R239" s="7"/>
      <c r="S239" s="7"/>
      <c r="T239" s="24"/>
      <c r="V239" s="167"/>
      <c r="W239" s="182"/>
      <c r="X239" s="182"/>
      <c r="Y239" s="181" t="str">
        <f>'Strategy List'!D72</f>
        <v>Dedicated (paid) police enforcement</v>
      </c>
      <c r="Z239" s="182"/>
      <c r="AA239" s="184"/>
      <c r="AB239" s="167"/>
    </row>
    <row r="240" spans="1:28" ht="12.75" hidden="1">
      <c r="A240" s="7"/>
      <c r="B240" s="7"/>
      <c r="C240" s="7"/>
      <c r="D240" s="7"/>
      <c r="E240" s="7"/>
      <c r="F240" s="7"/>
      <c r="G240" s="7"/>
      <c r="H240" s="7"/>
      <c r="I240" s="7"/>
      <c r="J240" s="7"/>
      <c r="K240" s="7"/>
      <c r="L240" s="7"/>
      <c r="M240" s="7"/>
      <c r="N240" s="7"/>
      <c r="O240" s="7"/>
      <c r="P240" s="7"/>
      <c r="Q240" s="7"/>
      <c r="R240" s="7"/>
      <c r="S240" s="7"/>
      <c r="T240" s="24"/>
      <c r="V240" s="167"/>
      <c r="W240" s="182"/>
      <c r="X240" s="182"/>
      <c r="Y240" s="181" t="str">
        <f>'Strategy List'!D73</f>
        <v>Cooperative police enforcement</v>
      </c>
      <c r="Z240" s="182"/>
      <c r="AA240" s="184"/>
      <c r="AB240" s="167"/>
    </row>
    <row r="241" spans="1:28" ht="12.75" hidden="1">
      <c r="A241" s="7"/>
      <c r="B241" s="7"/>
      <c r="C241" s="7"/>
      <c r="D241" s="7"/>
      <c r="E241" s="7"/>
      <c r="F241" s="7"/>
      <c r="G241" s="7"/>
      <c r="H241" s="7"/>
      <c r="I241" s="7"/>
      <c r="J241" s="7"/>
      <c r="K241" s="7"/>
      <c r="L241" s="7"/>
      <c r="M241" s="7"/>
      <c r="N241" s="7"/>
      <c r="O241" s="7"/>
      <c r="P241" s="7"/>
      <c r="Q241" s="7"/>
      <c r="R241" s="7"/>
      <c r="S241" s="7"/>
      <c r="T241" s="24"/>
      <c r="V241" s="167"/>
      <c r="W241" s="167"/>
      <c r="X241" s="167"/>
      <c r="Y241" s="181" t="str">
        <f>'Strategy List'!D74</f>
        <v>Automated enforcement</v>
      </c>
      <c r="Z241" s="167"/>
      <c r="AA241" s="167"/>
      <c r="AB241" s="167"/>
    </row>
    <row r="242" spans="1:28" ht="12.75" hidden="1">
      <c r="A242" s="7"/>
      <c r="B242" s="7"/>
      <c r="C242" s="7"/>
      <c r="D242" s="7"/>
      <c r="E242" s="7"/>
      <c r="F242" s="7"/>
      <c r="G242" s="7"/>
      <c r="H242" s="7"/>
      <c r="I242" s="7"/>
      <c r="J242" s="7"/>
      <c r="K242" s="7"/>
      <c r="L242" s="7"/>
      <c r="M242" s="7"/>
      <c r="N242" s="7"/>
      <c r="O242" s="7"/>
      <c r="P242" s="7"/>
      <c r="Q242" s="7"/>
      <c r="R242" s="7"/>
      <c r="S242" s="7"/>
      <c r="T242" s="24"/>
      <c r="V242" s="167"/>
      <c r="W242" s="167"/>
      <c r="X242" s="167"/>
      <c r="Y242" s="181">
        <f>'Strategy List'!D75</f>
        <v>0</v>
      </c>
      <c r="Z242" s="167"/>
      <c r="AA242" s="167"/>
      <c r="AB242" s="167"/>
    </row>
    <row r="243" spans="1:28" ht="12.75" hidden="1">
      <c r="A243" s="7"/>
      <c r="B243" s="7"/>
      <c r="C243" s="7"/>
      <c r="D243" s="7"/>
      <c r="E243" s="7"/>
      <c r="F243" s="7"/>
      <c r="G243" s="7"/>
      <c r="H243" s="7"/>
      <c r="I243" s="7"/>
      <c r="J243" s="7"/>
      <c r="K243" s="7"/>
      <c r="L243" s="7"/>
      <c r="M243" s="7"/>
      <c r="N243" s="7"/>
      <c r="O243" s="7"/>
      <c r="P243" s="7"/>
      <c r="Q243" s="7"/>
      <c r="R243" s="7"/>
      <c r="S243" s="7"/>
      <c r="T243" s="24"/>
      <c r="V243" s="167"/>
      <c r="W243" s="167"/>
      <c r="X243" s="167"/>
      <c r="Y243" s="181">
        <f>'Strategy List'!D76</f>
        <v>0</v>
      </c>
      <c r="Z243" s="167"/>
      <c r="AA243" s="167"/>
      <c r="AB243" s="167"/>
    </row>
    <row r="244" spans="1:28" ht="12.75" hidden="1">
      <c r="A244" s="7"/>
      <c r="B244" s="7"/>
      <c r="C244" s="7"/>
      <c r="D244" s="7"/>
      <c r="E244" s="7"/>
      <c r="F244" s="7"/>
      <c r="G244" s="7"/>
      <c r="H244" s="7"/>
      <c r="I244" s="7"/>
      <c r="J244" s="7"/>
      <c r="K244" s="7"/>
      <c r="L244" s="7"/>
      <c r="M244" s="7"/>
      <c r="N244" s="7"/>
      <c r="O244" s="7"/>
      <c r="P244" s="7"/>
      <c r="Q244" s="7"/>
      <c r="R244" s="7"/>
      <c r="S244" s="7"/>
      <c r="T244" s="24"/>
      <c r="V244" s="167"/>
      <c r="W244" s="167"/>
      <c r="X244" s="167"/>
      <c r="Y244" s="181">
        <f>'Strategy List'!D77</f>
        <v>0</v>
      </c>
      <c r="Z244" s="167"/>
      <c r="AA244" s="167"/>
      <c r="AB244" s="167"/>
    </row>
    <row r="245" spans="1:28" ht="12.75" hidden="1">
      <c r="A245" s="7"/>
      <c r="B245" s="7"/>
      <c r="C245" s="7"/>
      <c r="D245" s="7"/>
      <c r="E245" s="7"/>
      <c r="F245" s="7"/>
      <c r="G245" s="7"/>
      <c r="H245" s="7"/>
      <c r="I245" s="7"/>
      <c r="J245" s="7"/>
      <c r="K245" s="7"/>
      <c r="L245" s="7"/>
      <c r="M245" s="7"/>
      <c r="N245" s="7"/>
      <c r="O245" s="7"/>
      <c r="P245" s="7"/>
      <c r="Q245" s="7"/>
      <c r="R245" s="7"/>
      <c r="S245" s="7"/>
      <c r="T245" s="24"/>
      <c r="V245" s="167"/>
      <c r="W245" s="167"/>
      <c r="X245" s="167"/>
      <c r="Y245" s="181">
        <f>'Strategy List'!D78</f>
        <v>0</v>
      </c>
      <c r="Z245" s="167"/>
      <c r="AA245" s="167"/>
      <c r="AB245" s="167"/>
    </row>
    <row r="246" spans="1:28" ht="12.75" hidden="1">
      <c r="A246" s="7"/>
      <c r="B246" s="7"/>
      <c r="C246" s="7"/>
      <c r="D246" s="7"/>
      <c r="E246" s="7"/>
      <c r="F246" s="7"/>
      <c r="G246" s="7"/>
      <c r="H246" s="7"/>
      <c r="I246" s="7"/>
      <c r="J246" s="7"/>
      <c r="K246" s="7"/>
      <c r="L246" s="7"/>
      <c r="M246" s="7"/>
      <c r="N246" s="7"/>
      <c r="O246" s="7"/>
      <c r="P246" s="7"/>
      <c r="Q246" s="7"/>
      <c r="R246" s="7"/>
      <c r="S246" s="7"/>
      <c r="T246" s="24"/>
      <c r="V246" s="167"/>
      <c r="W246" s="167"/>
      <c r="X246" s="167"/>
      <c r="Y246" s="181">
        <f>'Strategy List'!D79</f>
        <v>0</v>
      </c>
      <c r="Z246" s="167"/>
      <c r="AA246" s="167"/>
      <c r="AB246" s="167"/>
    </row>
    <row r="247" spans="1:28" ht="12.75" hidden="1">
      <c r="A247" s="7"/>
      <c r="B247" s="7"/>
      <c r="C247" s="7"/>
      <c r="D247" s="7"/>
      <c r="E247" s="7"/>
      <c r="F247" s="7"/>
      <c r="G247" s="7"/>
      <c r="H247" s="7"/>
      <c r="I247" s="7"/>
      <c r="J247" s="7"/>
      <c r="K247" s="7"/>
      <c r="L247" s="7"/>
      <c r="M247" s="7"/>
      <c r="N247" s="7"/>
      <c r="O247" s="7"/>
      <c r="P247" s="7"/>
      <c r="Q247" s="7"/>
      <c r="R247" s="7"/>
      <c r="S247" s="7"/>
      <c r="T247" s="24"/>
      <c r="V247" s="167"/>
      <c r="W247" s="167"/>
      <c r="X247" s="167"/>
      <c r="Y247" s="167"/>
      <c r="Z247" s="167"/>
      <c r="AA247" s="167"/>
      <c r="AB247" s="167"/>
    </row>
    <row r="248" spans="1:20" ht="12.75" hidden="1">
      <c r="A248" s="7"/>
      <c r="B248" s="7"/>
      <c r="C248" s="7"/>
      <c r="D248" s="7"/>
      <c r="E248" s="7"/>
      <c r="F248" s="7"/>
      <c r="G248" s="7"/>
      <c r="H248" s="7"/>
      <c r="I248" s="7"/>
      <c r="J248" s="7"/>
      <c r="K248" s="7"/>
      <c r="L248" s="7"/>
      <c r="M248" s="7"/>
      <c r="N248" s="7"/>
      <c r="O248" s="7"/>
      <c r="P248" s="7"/>
      <c r="Q248" s="7"/>
      <c r="R248" s="7"/>
      <c r="S248" s="7"/>
      <c r="T248" s="24"/>
    </row>
    <row r="249" spans="1:20" ht="12.75" hidden="1">
      <c r="A249" s="7"/>
      <c r="B249" s="7"/>
      <c r="C249" s="7"/>
      <c r="D249" s="7"/>
      <c r="E249" s="7"/>
      <c r="F249" s="7"/>
      <c r="G249" s="7"/>
      <c r="H249" s="7"/>
      <c r="I249" s="7"/>
      <c r="J249" s="7"/>
      <c r="K249" s="7"/>
      <c r="L249" s="7"/>
      <c r="M249" s="7"/>
      <c r="N249" s="7"/>
      <c r="O249" s="7"/>
      <c r="P249" s="7"/>
      <c r="Q249" s="7"/>
      <c r="R249" s="7"/>
      <c r="S249" s="7"/>
      <c r="T249" s="24"/>
    </row>
    <row r="250" spans="1:20" ht="12.75" hidden="1">
      <c r="A250" s="7"/>
      <c r="B250" s="7"/>
      <c r="C250" s="7"/>
      <c r="D250" s="7"/>
      <c r="E250" s="7"/>
      <c r="F250" s="7"/>
      <c r="G250" s="7"/>
      <c r="H250" s="7"/>
      <c r="I250" s="7"/>
      <c r="J250" s="7"/>
      <c r="K250" s="7"/>
      <c r="L250" s="7"/>
      <c r="M250" s="7"/>
      <c r="N250" s="7"/>
      <c r="O250" s="7"/>
      <c r="P250" s="7"/>
      <c r="Q250" s="7"/>
      <c r="R250" s="7"/>
      <c r="S250" s="7"/>
      <c r="T250" s="24"/>
    </row>
    <row r="251" spans="1:20" ht="12.75" hidden="1">
      <c r="A251" s="7"/>
      <c r="B251" s="7"/>
      <c r="C251" s="7"/>
      <c r="D251" s="7"/>
      <c r="E251" s="7"/>
      <c r="F251" s="7"/>
      <c r="G251" s="7"/>
      <c r="H251" s="7"/>
      <c r="I251" s="7"/>
      <c r="J251" s="7"/>
      <c r="K251" s="7"/>
      <c r="L251" s="7"/>
      <c r="M251" s="7"/>
      <c r="N251" s="7"/>
      <c r="O251" s="7"/>
      <c r="P251" s="7"/>
      <c r="Q251" s="7"/>
      <c r="R251" s="7"/>
      <c r="S251" s="7"/>
      <c r="T251" s="24"/>
    </row>
    <row r="252" spans="1:20" ht="12.75" hidden="1">
      <c r="A252" s="7"/>
      <c r="B252" s="7"/>
      <c r="C252" s="7"/>
      <c r="D252" s="7"/>
      <c r="E252" s="7"/>
      <c r="F252" s="7"/>
      <c r="G252" s="7"/>
      <c r="H252" s="7"/>
      <c r="I252" s="7"/>
      <c r="J252" s="7"/>
      <c r="K252" s="7"/>
      <c r="L252" s="7"/>
      <c r="M252" s="7"/>
      <c r="N252" s="7"/>
      <c r="O252" s="7"/>
      <c r="P252" s="7"/>
      <c r="Q252" s="7"/>
      <c r="R252" s="7"/>
      <c r="S252" s="7"/>
      <c r="T252" s="24"/>
    </row>
    <row r="253" spans="1:20" ht="12.75" hidden="1">
      <c r="A253" s="7"/>
      <c r="B253" s="7"/>
      <c r="C253" s="7"/>
      <c r="D253" s="7"/>
      <c r="E253" s="7"/>
      <c r="F253" s="7"/>
      <c r="G253" s="7"/>
      <c r="H253" s="7"/>
      <c r="I253" s="7"/>
      <c r="J253" s="7"/>
      <c r="K253" s="7"/>
      <c r="L253" s="7"/>
      <c r="M253" s="7"/>
      <c r="N253" s="7"/>
      <c r="O253" s="7"/>
      <c r="P253" s="7"/>
      <c r="Q253" s="7"/>
      <c r="R253" s="7"/>
      <c r="S253" s="7"/>
      <c r="T253" s="24"/>
    </row>
    <row r="254" spans="1:20" ht="12.75" hidden="1">
      <c r="A254" s="7"/>
      <c r="B254" s="7"/>
      <c r="C254" s="7"/>
      <c r="D254" s="7"/>
      <c r="E254" s="7"/>
      <c r="F254" s="7"/>
      <c r="G254" s="7"/>
      <c r="H254" s="7"/>
      <c r="I254" s="7"/>
      <c r="J254" s="7"/>
      <c r="K254" s="7"/>
      <c r="L254" s="7"/>
      <c r="M254" s="7"/>
      <c r="N254" s="7"/>
      <c r="O254" s="7"/>
      <c r="P254" s="7"/>
      <c r="Q254" s="7"/>
      <c r="R254" s="7"/>
      <c r="S254" s="7"/>
      <c r="T254" s="24"/>
    </row>
    <row r="255" spans="1:20" ht="12.75" hidden="1">
      <c r="A255" s="7"/>
      <c r="B255" s="7"/>
      <c r="C255" s="7"/>
      <c r="D255" s="7"/>
      <c r="E255" s="7"/>
      <c r="F255" s="7"/>
      <c r="G255" s="7"/>
      <c r="H255" s="7"/>
      <c r="I255" s="7"/>
      <c r="J255" s="7"/>
      <c r="K255" s="7"/>
      <c r="L255" s="7"/>
      <c r="M255" s="7"/>
      <c r="N255" s="7"/>
      <c r="O255" s="7"/>
      <c r="P255" s="7"/>
      <c r="Q255" s="7"/>
      <c r="R255" s="7"/>
      <c r="S255" s="7"/>
      <c r="T255" s="24"/>
    </row>
    <row r="256" spans="1:20" ht="12.75" hidden="1">
      <c r="A256" s="7"/>
      <c r="B256" s="7"/>
      <c r="C256" s="7"/>
      <c r="D256" s="7"/>
      <c r="E256" s="7"/>
      <c r="F256" s="7"/>
      <c r="G256" s="7"/>
      <c r="H256" s="7"/>
      <c r="I256" s="7"/>
      <c r="J256" s="7"/>
      <c r="K256" s="7"/>
      <c r="L256" s="7"/>
      <c r="M256" s="7"/>
      <c r="N256" s="7"/>
      <c r="O256" s="7"/>
      <c r="P256" s="7"/>
      <c r="Q256" s="7"/>
      <c r="R256" s="7"/>
      <c r="S256" s="7"/>
      <c r="T256" s="24"/>
    </row>
    <row r="257" spans="1:20" ht="12.75" hidden="1">
      <c r="A257" s="7"/>
      <c r="B257" s="7"/>
      <c r="C257" s="7"/>
      <c r="D257" s="7"/>
      <c r="E257" s="7"/>
      <c r="F257" s="7"/>
      <c r="G257" s="7"/>
      <c r="H257" s="7"/>
      <c r="I257" s="7"/>
      <c r="J257" s="7"/>
      <c r="K257" s="7"/>
      <c r="L257" s="7"/>
      <c r="M257" s="7"/>
      <c r="N257" s="7"/>
      <c r="O257" s="7"/>
      <c r="P257" s="7"/>
      <c r="Q257" s="7"/>
      <c r="R257" s="7"/>
      <c r="S257" s="7"/>
      <c r="T257" s="24"/>
    </row>
    <row r="258" spans="1:20" ht="12.75" hidden="1">
      <c r="A258" s="7"/>
      <c r="B258" s="7"/>
      <c r="C258" s="7"/>
      <c r="D258" s="7"/>
      <c r="E258" s="7"/>
      <c r="F258" s="7"/>
      <c r="G258" s="7"/>
      <c r="H258" s="7"/>
      <c r="I258" s="7"/>
      <c r="J258" s="7"/>
      <c r="K258" s="7"/>
      <c r="L258" s="7"/>
      <c r="M258" s="7"/>
      <c r="N258" s="7"/>
      <c r="O258" s="7"/>
      <c r="P258" s="7"/>
      <c r="Q258" s="7"/>
      <c r="R258" s="7"/>
      <c r="S258" s="7"/>
      <c r="T258" s="24"/>
    </row>
    <row r="259" spans="1:20" ht="12.75" hidden="1">
      <c r="A259" s="7"/>
      <c r="B259" s="7"/>
      <c r="C259" s="7"/>
      <c r="D259" s="7"/>
      <c r="E259" s="7"/>
      <c r="F259" s="7"/>
      <c r="G259" s="7"/>
      <c r="H259" s="7"/>
      <c r="I259" s="7"/>
      <c r="J259" s="7"/>
      <c r="K259" s="7"/>
      <c r="L259" s="7"/>
      <c r="M259" s="7"/>
      <c r="N259" s="7"/>
      <c r="O259" s="7"/>
      <c r="P259" s="7"/>
      <c r="Q259" s="7"/>
      <c r="R259" s="7"/>
      <c r="S259" s="7"/>
      <c r="T259" s="24"/>
    </row>
    <row r="260" spans="1:20" ht="12.75" hidden="1">
      <c r="A260" s="7"/>
      <c r="B260" s="7"/>
      <c r="C260" s="7"/>
      <c r="D260" s="7"/>
      <c r="E260" s="7"/>
      <c r="F260" s="7"/>
      <c r="G260" s="7"/>
      <c r="H260" s="7"/>
      <c r="I260" s="7"/>
      <c r="J260" s="7"/>
      <c r="K260" s="7"/>
      <c r="L260" s="7"/>
      <c r="M260" s="7"/>
      <c r="N260" s="7"/>
      <c r="O260" s="7"/>
      <c r="P260" s="7"/>
      <c r="Q260" s="7"/>
      <c r="R260" s="7"/>
      <c r="S260" s="7"/>
      <c r="T260" s="24"/>
    </row>
    <row r="261" spans="1:20" ht="12.75" hidden="1">
      <c r="A261" s="7"/>
      <c r="B261" s="7"/>
      <c r="C261" s="7"/>
      <c r="D261" s="7"/>
      <c r="E261" s="7"/>
      <c r="F261" s="7"/>
      <c r="G261" s="7"/>
      <c r="H261" s="7"/>
      <c r="I261" s="7"/>
      <c r="J261" s="7"/>
      <c r="K261" s="7"/>
      <c r="L261" s="7"/>
      <c r="M261" s="7"/>
      <c r="N261" s="7"/>
      <c r="O261" s="7"/>
      <c r="P261" s="7"/>
      <c r="Q261" s="7"/>
      <c r="R261" s="7"/>
      <c r="S261" s="7"/>
      <c r="T261" s="24"/>
    </row>
    <row r="262" spans="1:20" ht="12.75" hidden="1">
      <c r="A262" s="7"/>
      <c r="B262" s="7"/>
      <c r="C262" s="7"/>
      <c r="D262" s="7"/>
      <c r="E262" s="7"/>
      <c r="F262" s="7"/>
      <c r="G262" s="7"/>
      <c r="H262" s="7"/>
      <c r="I262" s="7"/>
      <c r="J262" s="7"/>
      <c r="K262" s="7"/>
      <c r="L262" s="7"/>
      <c r="M262" s="7"/>
      <c r="N262" s="7"/>
      <c r="O262" s="7"/>
      <c r="P262" s="7"/>
      <c r="Q262" s="7"/>
      <c r="R262" s="7"/>
      <c r="S262" s="7"/>
      <c r="T262" s="24"/>
    </row>
    <row r="263" spans="1:20" ht="12.75" hidden="1">
      <c r="A263" s="7"/>
      <c r="B263" s="7"/>
      <c r="C263" s="7"/>
      <c r="D263" s="7"/>
      <c r="E263" s="7"/>
      <c r="F263" s="7"/>
      <c r="G263" s="7"/>
      <c r="H263" s="7"/>
      <c r="I263" s="7"/>
      <c r="J263" s="7"/>
      <c r="K263" s="7"/>
      <c r="L263" s="7"/>
      <c r="M263" s="7"/>
      <c r="N263" s="7"/>
      <c r="O263" s="7"/>
      <c r="P263" s="7"/>
      <c r="Q263" s="7"/>
      <c r="R263" s="7"/>
      <c r="S263" s="7"/>
      <c r="T263" s="24"/>
    </row>
    <row r="264" spans="1:20" ht="12.75" hidden="1">
      <c r="A264" s="7"/>
      <c r="B264" s="7"/>
      <c r="C264" s="7"/>
      <c r="D264" s="7"/>
      <c r="E264" s="7"/>
      <c r="F264" s="7"/>
      <c r="G264" s="7"/>
      <c r="H264" s="7"/>
      <c r="I264" s="7"/>
      <c r="J264" s="7"/>
      <c r="K264" s="7"/>
      <c r="L264" s="7"/>
      <c r="M264" s="7"/>
      <c r="N264" s="7"/>
      <c r="O264" s="7"/>
      <c r="P264" s="7"/>
      <c r="Q264" s="7"/>
      <c r="R264" s="7"/>
      <c r="S264" s="7"/>
      <c r="T264" s="24"/>
    </row>
    <row r="265" spans="1:20" ht="12.75" hidden="1">
      <c r="A265" s="7"/>
      <c r="B265" s="7"/>
      <c r="C265" s="7"/>
      <c r="D265" s="7"/>
      <c r="E265" s="7"/>
      <c r="F265" s="7"/>
      <c r="G265" s="7"/>
      <c r="H265" s="7"/>
      <c r="I265" s="7"/>
      <c r="J265" s="7"/>
      <c r="K265" s="7"/>
      <c r="L265" s="7"/>
      <c r="M265" s="7"/>
      <c r="N265" s="7"/>
      <c r="O265" s="7"/>
      <c r="P265" s="7"/>
      <c r="Q265" s="7"/>
      <c r="R265" s="7"/>
      <c r="S265" s="7"/>
      <c r="T265" s="24"/>
    </row>
    <row r="266" spans="1:20" ht="12.75" hidden="1">
      <c r="A266" s="7"/>
      <c r="B266" s="7"/>
      <c r="C266" s="7"/>
      <c r="D266" s="7"/>
      <c r="E266" s="7"/>
      <c r="F266" s="7"/>
      <c r="G266" s="7"/>
      <c r="H266" s="7"/>
      <c r="I266" s="7"/>
      <c r="J266" s="7"/>
      <c r="K266" s="7"/>
      <c r="L266" s="7"/>
      <c r="M266" s="7"/>
      <c r="N266" s="7"/>
      <c r="O266" s="7"/>
      <c r="P266" s="7"/>
      <c r="Q266" s="7"/>
      <c r="R266" s="7"/>
      <c r="S266" s="7"/>
      <c r="T266" s="24"/>
    </row>
    <row r="267" spans="1:20" ht="12.75" hidden="1">
      <c r="A267" s="7"/>
      <c r="B267" s="7"/>
      <c r="C267" s="7"/>
      <c r="D267" s="7"/>
      <c r="E267" s="7"/>
      <c r="F267" s="7"/>
      <c r="G267" s="7"/>
      <c r="H267" s="7"/>
      <c r="I267" s="7"/>
      <c r="J267" s="7"/>
      <c r="K267" s="7"/>
      <c r="L267" s="7"/>
      <c r="M267" s="7"/>
      <c r="N267" s="7"/>
      <c r="O267" s="7"/>
      <c r="P267" s="7"/>
      <c r="Q267" s="7"/>
      <c r="R267" s="7"/>
      <c r="S267" s="7"/>
      <c r="T267" s="24"/>
    </row>
    <row r="268" spans="1:20" ht="12.75" hidden="1">
      <c r="A268" s="7"/>
      <c r="B268" s="7"/>
      <c r="C268" s="7"/>
      <c r="D268" s="7"/>
      <c r="E268" s="7"/>
      <c r="F268" s="7"/>
      <c r="G268" s="7"/>
      <c r="H268" s="7"/>
      <c r="I268" s="7"/>
      <c r="J268" s="7"/>
      <c r="K268" s="7"/>
      <c r="L268" s="7"/>
      <c r="M268" s="7"/>
      <c r="N268" s="7"/>
      <c r="O268" s="7"/>
      <c r="P268" s="7"/>
      <c r="Q268" s="7"/>
      <c r="R268" s="7"/>
      <c r="S268" s="7"/>
      <c r="T268" s="24"/>
    </row>
    <row r="269" spans="1:20" ht="12.75" hidden="1">
      <c r="A269" s="7"/>
      <c r="B269" s="7"/>
      <c r="C269" s="7"/>
      <c r="D269" s="7"/>
      <c r="E269" s="7"/>
      <c r="F269" s="7"/>
      <c r="G269" s="7"/>
      <c r="H269" s="7"/>
      <c r="I269" s="7"/>
      <c r="J269" s="7"/>
      <c r="K269" s="7"/>
      <c r="L269" s="7"/>
      <c r="M269" s="7"/>
      <c r="N269" s="7"/>
      <c r="O269" s="7"/>
      <c r="P269" s="7"/>
      <c r="Q269" s="7"/>
      <c r="R269" s="7"/>
      <c r="S269" s="7"/>
      <c r="T269" s="24"/>
    </row>
    <row r="270" spans="1:20" ht="12.75" hidden="1">
      <c r="A270" s="7"/>
      <c r="B270" s="7"/>
      <c r="C270" s="7"/>
      <c r="D270" s="7"/>
      <c r="E270" s="7"/>
      <c r="F270" s="7"/>
      <c r="G270" s="7"/>
      <c r="H270" s="7"/>
      <c r="I270" s="7"/>
      <c r="J270" s="7"/>
      <c r="K270" s="7"/>
      <c r="L270" s="7"/>
      <c r="M270" s="7"/>
      <c r="N270" s="7"/>
      <c r="O270" s="7"/>
      <c r="P270" s="7"/>
      <c r="Q270" s="7"/>
      <c r="R270" s="7"/>
      <c r="S270" s="7"/>
      <c r="T270" s="24"/>
    </row>
    <row r="271" spans="1:20" ht="12.75" hidden="1">
      <c r="A271" s="7"/>
      <c r="B271" s="7"/>
      <c r="C271" s="7"/>
      <c r="D271" s="7"/>
      <c r="E271" s="7"/>
      <c r="F271" s="7"/>
      <c r="G271" s="7"/>
      <c r="H271" s="7"/>
      <c r="I271" s="7"/>
      <c r="J271" s="7"/>
      <c r="K271" s="7"/>
      <c r="L271" s="7"/>
      <c r="M271" s="7"/>
      <c r="N271" s="7"/>
      <c r="O271" s="7"/>
      <c r="P271" s="7"/>
      <c r="Q271" s="7"/>
      <c r="R271" s="7"/>
      <c r="S271" s="7"/>
      <c r="T271" s="24"/>
    </row>
    <row r="272" ht="13.5" customHeight="1" hidden="1"/>
  </sheetData>
  <sheetProtection selectLockedCells="1"/>
  <mergeCells count="213">
    <mergeCell ref="O160:S160"/>
    <mergeCell ref="F158:J158"/>
    <mergeCell ref="F160:J160"/>
    <mergeCell ref="I112:T112"/>
    <mergeCell ref="I113:T113"/>
    <mergeCell ref="I114:T114"/>
    <mergeCell ref="R149:T149"/>
    <mergeCell ref="B164:T164"/>
    <mergeCell ref="G169:K169"/>
    <mergeCell ref="B155:K155"/>
    <mergeCell ref="M155:T155"/>
    <mergeCell ref="O156:S156"/>
    <mergeCell ref="O158:S158"/>
    <mergeCell ref="E83:G83"/>
    <mergeCell ref="N83:Q83"/>
    <mergeCell ref="I115:T115"/>
    <mergeCell ref="I106:T106"/>
    <mergeCell ref="I107:T107"/>
    <mergeCell ref="I108:T108"/>
    <mergeCell ref="I109:T109"/>
    <mergeCell ref="I110:T110"/>
    <mergeCell ref="I111:T111"/>
    <mergeCell ref="B98:G98"/>
    <mergeCell ref="B32:I32"/>
    <mergeCell ref="B33:I33"/>
    <mergeCell ref="B34:I34"/>
    <mergeCell ref="B35:I35"/>
    <mergeCell ref="E73:G73"/>
    <mergeCell ref="E79:G79"/>
    <mergeCell ref="F42:T42"/>
    <mergeCell ref="J32:O32"/>
    <mergeCell ref="B52:E52"/>
    <mergeCell ref="B53:E53"/>
    <mergeCell ref="F142:G142"/>
    <mergeCell ref="B28:I28"/>
    <mergeCell ref="B29:I29"/>
    <mergeCell ref="B30:I30"/>
    <mergeCell ref="B31:I31"/>
    <mergeCell ref="B24:I24"/>
    <mergeCell ref="B25:I25"/>
    <mergeCell ref="B26:I26"/>
    <mergeCell ref="B27:I27"/>
    <mergeCell ref="B127:T127"/>
    <mergeCell ref="E144:G144"/>
    <mergeCell ref="J144:N144"/>
    <mergeCell ref="Q144:T144"/>
    <mergeCell ref="B151:T151"/>
    <mergeCell ref="Q143:T143"/>
    <mergeCell ref="F143:G143"/>
    <mergeCell ref="K143:N143"/>
    <mergeCell ref="R146:T146"/>
    <mergeCell ref="R147:T147"/>
    <mergeCell ref="R148:T148"/>
    <mergeCell ref="B100:G100"/>
    <mergeCell ref="B137:T137"/>
    <mergeCell ref="B139:T139"/>
    <mergeCell ref="B129:T129"/>
    <mergeCell ref="I120:T120"/>
    <mergeCell ref="I98:T98"/>
    <mergeCell ref="I116:T116"/>
    <mergeCell ref="I117:T117"/>
    <mergeCell ref="I118:T118"/>
    <mergeCell ref="I119:T119"/>
    <mergeCell ref="R62:S62"/>
    <mergeCell ref="M63:Q63"/>
    <mergeCell ref="N85:Q85"/>
    <mergeCell ref="B123:T123"/>
    <mergeCell ref="B96:G96"/>
    <mergeCell ref="B97:G97"/>
    <mergeCell ref="I95:T95"/>
    <mergeCell ref="I96:T96"/>
    <mergeCell ref="I97:T97"/>
    <mergeCell ref="B95:G95"/>
    <mergeCell ref="B19:E19"/>
    <mergeCell ref="F51:T55"/>
    <mergeCell ref="F17:T21"/>
    <mergeCell ref="K142:N142"/>
    <mergeCell ref="Q142:T142"/>
    <mergeCell ref="P141:T141"/>
    <mergeCell ref="P35:Q35"/>
    <mergeCell ref="R33:T33"/>
    <mergeCell ref="E71:G71"/>
    <mergeCell ref="J34:O34"/>
    <mergeCell ref="B51:E51"/>
    <mergeCell ref="B11:E11"/>
    <mergeCell ref="B12:E12"/>
    <mergeCell ref="B23:T23"/>
    <mergeCell ref="B63:H63"/>
    <mergeCell ref="B37:E37"/>
    <mergeCell ref="B38:E38"/>
    <mergeCell ref="B39:E39"/>
    <mergeCell ref="B17:E17"/>
    <mergeCell ref="B18:E18"/>
    <mergeCell ref="B9:T9"/>
    <mergeCell ref="M2:T2"/>
    <mergeCell ref="P4:T4"/>
    <mergeCell ref="O3:T3"/>
    <mergeCell ref="N7:O7"/>
    <mergeCell ref="Q7:T7"/>
    <mergeCell ref="F11:T15"/>
    <mergeCell ref="P5:T5"/>
    <mergeCell ref="P25:Q25"/>
    <mergeCell ref="R32:T32"/>
    <mergeCell ref="P27:Q27"/>
    <mergeCell ref="P28:Q28"/>
    <mergeCell ref="P29:Q29"/>
    <mergeCell ref="J28:O28"/>
    <mergeCell ref="R27:T27"/>
    <mergeCell ref="J27:O27"/>
    <mergeCell ref="O161:S161"/>
    <mergeCell ref="O162:S162"/>
    <mergeCell ref="F161:J161"/>
    <mergeCell ref="F162:J162"/>
    <mergeCell ref="O157:S157"/>
    <mergeCell ref="B133:E133"/>
    <mergeCell ref="F133:T135"/>
    <mergeCell ref="B134:E134"/>
    <mergeCell ref="F156:J156"/>
    <mergeCell ref="F157:J157"/>
    <mergeCell ref="I149:J149"/>
    <mergeCell ref="K149:M149"/>
    <mergeCell ref="I146:J146"/>
    <mergeCell ref="K146:M146"/>
    <mergeCell ref="B153:T153"/>
    <mergeCell ref="B149:E149"/>
    <mergeCell ref="B147:E147"/>
    <mergeCell ref="I147:J147"/>
    <mergeCell ref="K147:M147"/>
    <mergeCell ref="B146:E146"/>
    <mergeCell ref="R24:T24"/>
    <mergeCell ref="R25:T25"/>
    <mergeCell ref="J26:O26"/>
    <mergeCell ref="P26:Q26"/>
    <mergeCell ref="R26:T26"/>
    <mergeCell ref="P24:Q24"/>
    <mergeCell ref="J25:O25"/>
    <mergeCell ref="J24:O24"/>
    <mergeCell ref="N81:Q81"/>
    <mergeCell ref="R30:T30"/>
    <mergeCell ref="N69:Q69"/>
    <mergeCell ref="N71:Q71"/>
    <mergeCell ref="N67:Q67"/>
    <mergeCell ref="N65:Q65"/>
    <mergeCell ref="J31:O31"/>
    <mergeCell ref="P31:Q31"/>
    <mergeCell ref="P33:Q33"/>
    <mergeCell ref="P34:Q34"/>
    <mergeCell ref="R28:T28"/>
    <mergeCell ref="E81:G81"/>
    <mergeCell ref="B43:T43"/>
    <mergeCell ref="B45:E45"/>
    <mergeCell ref="F45:T49"/>
    <mergeCell ref="B46:E46"/>
    <mergeCell ref="B47:E47"/>
    <mergeCell ref="B48:E48"/>
    <mergeCell ref="N75:Q75"/>
    <mergeCell ref="N77:Q77"/>
    <mergeCell ref="P30:Q30"/>
    <mergeCell ref="R34:T34"/>
    <mergeCell ref="J33:O33"/>
    <mergeCell ref="N73:Q73"/>
    <mergeCell ref="P32:Q32"/>
    <mergeCell ref="R35:T35"/>
    <mergeCell ref="J35:O35"/>
    <mergeCell ref="F37:T41"/>
    <mergeCell ref="B60:T60"/>
    <mergeCell ref="R31:T31"/>
    <mergeCell ref="B54:E54"/>
    <mergeCell ref="B88:T88"/>
    <mergeCell ref="B90:T90"/>
    <mergeCell ref="E65:G65"/>
    <mergeCell ref="E67:G67"/>
    <mergeCell ref="E69:G69"/>
    <mergeCell ref="E85:G85"/>
    <mergeCell ref="N79:Q79"/>
    <mergeCell ref="E75:G75"/>
    <mergeCell ref="E77:G77"/>
    <mergeCell ref="R29:T29"/>
    <mergeCell ref="B108:G108"/>
    <mergeCell ref="B113:G113"/>
    <mergeCell ref="B114:G114"/>
    <mergeCell ref="B115:G115"/>
    <mergeCell ref="B110:G110"/>
    <mergeCell ref="B111:G111"/>
    <mergeCell ref="I100:T100"/>
    <mergeCell ref="B102:T102"/>
    <mergeCell ref="I92:T92"/>
    <mergeCell ref="B118:G118"/>
    <mergeCell ref="B112:G112"/>
    <mergeCell ref="J29:O29"/>
    <mergeCell ref="J30:O30"/>
    <mergeCell ref="B94:G94"/>
    <mergeCell ref="B92:G92"/>
    <mergeCell ref="B93:G93"/>
    <mergeCell ref="F64:I64"/>
    <mergeCell ref="I62:J62"/>
    <mergeCell ref="B58:T58"/>
    <mergeCell ref="I93:T93"/>
    <mergeCell ref="I94:T94"/>
    <mergeCell ref="B109:G109"/>
    <mergeCell ref="B116:G116"/>
    <mergeCell ref="B117:G117"/>
    <mergeCell ref="B104:T104"/>
    <mergeCell ref="B106:G106"/>
    <mergeCell ref="I99:T99"/>
    <mergeCell ref="B107:G107"/>
    <mergeCell ref="B99:G99"/>
    <mergeCell ref="B119:G119"/>
    <mergeCell ref="B120:G120"/>
    <mergeCell ref="B131:T131"/>
    <mergeCell ref="B141:G141"/>
    <mergeCell ref="I141:N141"/>
    <mergeCell ref="B125:T125"/>
  </mergeCells>
  <dataValidations count="5">
    <dataValidation type="list" showInputMessage="1" showErrorMessage="1" sqref="H122:J122 B121:G122">
      <formula1>$X$170:$X$236</formula1>
    </dataValidation>
    <dataValidation type="list" showInputMessage="1" showErrorMessage="1" sqref="C65 C73:C75 C67 C71 C69 C83 C77 C81 C79 C85">
      <formula1>$N$171:$N$172</formula1>
    </dataValidation>
    <dataValidation type="list" showInputMessage="1" showErrorMessage="1" sqref="N7:O7">
      <formula1>$H$171:$H$200</formula1>
    </dataValidation>
    <dataValidation type="list" showInputMessage="1" showErrorMessage="1" sqref="B93:G100">
      <formula1>$W$171:$W$204</formula1>
    </dataValidation>
    <dataValidation type="list" showInputMessage="1" showErrorMessage="1" sqref="B107:G120">
      <formula1>$Y$171:$Y$246</formula1>
    </dataValidation>
  </dataValidations>
  <printOptions/>
  <pageMargins left="0.5" right="0.5" top="0.5" bottom="1" header="0.5" footer="0.5"/>
  <pageSetup horizontalDpi="600" verticalDpi="600" orientation="portrait" r:id="rId4"/>
  <headerFooter alignWithMargins="0">
    <oddFooter>&amp;L&amp;9&amp;F&amp;C&amp;7                  &amp;R&amp;9Page &amp;P of &amp;N</oddFooter>
  </headerFooter>
  <rowBreaks count="2" manualBreakCount="2">
    <brk id="56" max="255" man="1"/>
    <brk id="121" max="255" man="1"/>
  </rowBreaks>
  <drawing r:id="rId3"/>
  <legacyDrawing r:id="rId2"/>
</worksheet>
</file>

<file path=xl/worksheets/sheet2.xml><?xml version="1.0" encoding="utf-8"?>
<worksheet xmlns="http://schemas.openxmlformats.org/spreadsheetml/2006/main" xmlns:r="http://schemas.openxmlformats.org/officeDocument/2006/relationships">
  <dimension ref="A9:F17"/>
  <sheetViews>
    <sheetView zoomScalePageLayoutView="0" workbookViewId="0" topLeftCell="A1">
      <selection activeCell="A11" sqref="A11:IV12"/>
    </sheetView>
  </sheetViews>
  <sheetFormatPr defaultColWidth="9.140625" defaultRowHeight="12.75"/>
  <cols>
    <col min="1" max="1" width="11.421875" style="0" bestFit="1" customWidth="1"/>
  </cols>
  <sheetData>
    <row r="9" spans="1:6" ht="15">
      <c r="A9" s="251" t="s">
        <v>236</v>
      </c>
      <c r="B9" s="251"/>
      <c r="C9" s="251"/>
      <c r="D9" s="251"/>
      <c r="E9" s="251"/>
      <c r="F9" s="251"/>
    </row>
    <row r="10" spans="1:6" ht="15">
      <c r="A10" s="252" t="s">
        <v>237</v>
      </c>
      <c r="B10" s="251" t="s">
        <v>238</v>
      </c>
      <c r="C10" s="251"/>
      <c r="D10" s="251"/>
      <c r="E10" s="251"/>
      <c r="F10" s="251"/>
    </row>
    <row r="11" spans="1:6" ht="15">
      <c r="A11" s="253" t="s">
        <v>239</v>
      </c>
      <c r="B11" s="251" t="s">
        <v>240</v>
      </c>
      <c r="C11" s="251"/>
      <c r="D11" s="251"/>
      <c r="E11" s="251"/>
      <c r="F11" s="251"/>
    </row>
    <row r="12" spans="1:6" ht="15">
      <c r="A12" s="254" t="s">
        <v>241</v>
      </c>
      <c r="B12" s="251" t="s">
        <v>242</v>
      </c>
      <c r="C12" s="251"/>
      <c r="D12" s="251"/>
      <c r="E12" s="251"/>
      <c r="F12" s="251"/>
    </row>
    <row r="13" spans="1:6" ht="15">
      <c r="A13" s="255" t="s">
        <v>243</v>
      </c>
      <c r="B13" s="251" t="s">
        <v>244</v>
      </c>
      <c r="C13" s="251"/>
      <c r="D13" s="251"/>
      <c r="E13" s="251"/>
      <c r="F13" s="251"/>
    </row>
    <row r="14" spans="1:6" ht="15">
      <c r="A14" s="256" t="s">
        <v>245</v>
      </c>
      <c r="B14" s="257" t="s">
        <v>246</v>
      </c>
      <c r="C14" s="251"/>
      <c r="D14" s="251"/>
      <c r="E14" s="251"/>
      <c r="F14" s="251"/>
    </row>
    <row r="15" spans="1:6" ht="15">
      <c r="A15" s="258" t="s">
        <v>247</v>
      </c>
      <c r="B15" s="251" t="s">
        <v>248</v>
      </c>
      <c r="C15" s="251"/>
      <c r="D15" s="251"/>
      <c r="E15" s="251"/>
      <c r="F15" s="251"/>
    </row>
    <row r="16" spans="1:6" ht="15">
      <c r="A16" s="259" t="s">
        <v>249</v>
      </c>
      <c r="B16" s="251" t="s">
        <v>250</v>
      </c>
      <c r="C16" s="251"/>
      <c r="D16" s="251"/>
      <c r="E16" s="251"/>
      <c r="F16" s="251"/>
    </row>
    <row r="17" spans="1:6" ht="15">
      <c r="A17" s="260" t="s">
        <v>251</v>
      </c>
      <c r="B17" s="251" t="s">
        <v>252</v>
      </c>
      <c r="C17" s="251"/>
      <c r="D17" s="251"/>
      <c r="E17" s="251"/>
      <c r="F17" s="25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22"/>
  </sheetPr>
  <dimension ref="A1:I79"/>
  <sheetViews>
    <sheetView zoomScale="70" zoomScaleNormal="70" zoomScalePageLayoutView="0" workbookViewId="0" topLeftCell="A1">
      <selection activeCell="B19" sqref="B19"/>
    </sheetView>
  </sheetViews>
  <sheetFormatPr defaultColWidth="0" defaultRowHeight="12.75" zeroHeight="1"/>
  <cols>
    <col min="1" max="1" width="2.28125" style="0" customWidth="1"/>
    <col min="2" max="2" width="46.28125" style="0" customWidth="1"/>
    <col min="3" max="3" width="2.57421875" style="0" customWidth="1"/>
    <col min="4" max="4" width="56.140625" style="0" customWidth="1"/>
    <col min="5" max="5" width="2.7109375" style="0" customWidth="1"/>
    <col min="6" max="6" width="52.8515625" style="0" customWidth="1"/>
    <col min="7" max="7" width="3.140625" style="0" customWidth="1"/>
    <col min="8" max="8" width="52.00390625" style="0" customWidth="1"/>
    <col min="9" max="9" width="4.421875" style="0" customWidth="1"/>
    <col min="10" max="16384" width="9.140625" style="0" hidden="1" customWidth="1"/>
  </cols>
  <sheetData>
    <row r="1" spans="1:9" ht="7.5" customHeight="1">
      <c r="A1" s="167"/>
      <c r="B1" s="167"/>
      <c r="C1" s="168"/>
      <c r="D1" s="167"/>
      <c r="E1" s="168"/>
      <c r="F1" s="167"/>
      <c r="G1" s="167"/>
      <c r="H1" s="167"/>
      <c r="I1" s="167"/>
    </row>
    <row r="2" spans="1:9" ht="17.25" customHeight="1" thickBot="1">
      <c r="A2" s="167"/>
      <c r="B2" s="169" t="s">
        <v>156</v>
      </c>
      <c r="C2" s="170"/>
      <c r="D2" s="171" t="s">
        <v>157</v>
      </c>
      <c r="E2" s="172"/>
      <c r="F2" s="171" t="s">
        <v>158</v>
      </c>
      <c r="G2" s="167"/>
      <c r="H2" s="169" t="s">
        <v>192</v>
      </c>
      <c r="I2" s="167"/>
    </row>
    <row r="3" spans="1:9" ht="12.75" customHeight="1">
      <c r="A3" s="167"/>
      <c r="B3" s="173"/>
      <c r="C3" s="174"/>
      <c r="D3" s="175"/>
      <c r="E3" s="175"/>
      <c r="F3" s="181" t="s">
        <v>159</v>
      </c>
      <c r="G3" s="167"/>
      <c r="H3" s="173"/>
      <c r="I3" s="167"/>
    </row>
    <row r="4" spans="1:9" ht="12.75">
      <c r="A4" s="167"/>
      <c r="B4" s="176" t="s">
        <v>160</v>
      </c>
      <c r="C4" s="177"/>
      <c r="D4" s="176" t="s">
        <v>161</v>
      </c>
      <c r="E4" s="177"/>
      <c r="F4" s="178" t="s">
        <v>162</v>
      </c>
      <c r="G4" s="167"/>
      <c r="H4" s="176" t="s">
        <v>193</v>
      </c>
      <c r="I4" s="167"/>
    </row>
    <row r="5" spans="1:9" ht="12.75">
      <c r="A5" s="167"/>
      <c r="B5" s="179" t="s">
        <v>128</v>
      </c>
      <c r="C5" s="180"/>
      <c r="D5" s="181" t="s">
        <v>59</v>
      </c>
      <c r="E5" s="182"/>
      <c r="F5" s="178" t="s">
        <v>163</v>
      </c>
      <c r="G5" s="167"/>
      <c r="H5" s="209" t="s">
        <v>194</v>
      </c>
      <c r="I5" s="167"/>
    </row>
    <row r="6" spans="1:9" ht="12.75">
      <c r="A6" s="167"/>
      <c r="B6" s="179" t="s">
        <v>129</v>
      </c>
      <c r="C6" s="180"/>
      <c r="D6" s="178" t="s">
        <v>63</v>
      </c>
      <c r="E6" s="182"/>
      <c r="F6" s="178" t="s">
        <v>164</v>
      </c>
      <c r="G6" s="167"/>
      <c r="H6" s="209" t="s">
        <v>195</v>
      </c>
      <c r="I6" s="167"/>
    </row>
    <row r="7" spans="1:9" ht="12.75">
      <c r="A7" s="167"/>
      <c r="B7" s="178" t="s">
        <v>58</v>
      </c>
      <c r="C7" s="182"/>
      <c r="D7" s="178" t="s">
        <v>65</v>
      </c>
      <c r="E7" s="182"/>
      <c r="F7" s="178" t="s">
        <v>165</v>
      </c>
      <c r="G7" s="167"/>
      <c r="H7" s="209" t="s">
        <v>196</v>
      </c>
      <c r="I7" s="167"/>
    </row>
    <row r="8" spans="1:9" ht="12.75">
      <c r="A8" s="167"/>
      <c r="B8" s="178" t="s">
        <v>166</v>
      </c>
      <c r="C8" s="182"/>
      <c r="D8" s="178" t="s">
        <v>69</v>
      </c>
      <c r="E8" s="182"/>
      <c r="F8" s="178" t="s">
        <v>167</v>
      </c>
      <c r="G8" s="167"/>
      <c r="H8" s="209" t="s">
        <v>197</v>
      </c>
      <c r="I8" s="167"/>
    </row>
    <row r="9" spans="1:9" ht="12.75">
      <c r="A9" s="167"/>
      <c r="B9" s="178" t="s">
        <v>64</v>
      </c>
      <c r="C9" s="182"/>
      <c r="D9" s="178" t="s">
        <v>74</v>
      </c>
      <c r="E9" s="182"/>
      <c r="F9" s="178" t="s">
        <v>168</v>
      </c>
      <c r="G9" s="167"/>
      <c r="H9" s="209" t="s">
        <v>198</v>
      </c>
      <c r="I9" s="167"/>
    </row>
    <row r="10" spans="1:9" ht="12.75">
      <c r="A10" s="167"/>
      <c r="B10" s="178" t="s">
        <v>68</v>
      </c>
      <c r="C10" s="182"/>
      <c r="D10" s="178" t="s">
        <v>77</v>
      </c>
      <c r="E10" s="182"/>
      <c r="F10" s="178" t="s">
        <v>169</v>
      </c>
      <c r="G10" s="167"/>
      <c r="H10" s="209" t="s">
        <v>199</v>
      </c>
      <c r="I10" s="167"/>
    </row>
    <row r="11" spans="1:9" ht="12.75">
      <c r="A11" s="167"/>
      <c r="B11" s="178" t="s">
        <v>130</v>
      </c>
      <c r="C11" s="182"/>
      <c r="D11" s="178" t="s">
        <v>81</v>
      </c>
      <c r="E11" s="182"/>
      <c r="F11" s="178" t="s">
        <v>170</v>
      </c>
      <c r="G11" s="167"/>
      <c r="H11" s="209" t="s">
        <v>200</v>
      </c>
      <c r="I11" s="167"/>
    </row>
    <row r="12" spans="1:9" ht="12.75">
      <c r="A12" s="167"/>
      <c r="B12" s="178" t="s">
        <v>131</v>
      </c>
      <c r="C12" s="182"/>
      <c r="D12" s="178" t="s">
        <v>85</v>
      </c>
      <c r="E12" s="182"/>
      <c r="F12" s="178" t="s">
        <v>171</v>
      </c>
      <c r="G12" s="167"/>
      <c r="H12" s="209" t="s">
        <v>201</v>
      </c>
      <c r="I12" s="167"/>
    </row>
    <row r="13" spans="1:9" ht="12.75">
      <c r="A13" s="167"/>
      <c r="B13" s="178" t="s">
        <v>84</v>
      </c>
      <c r="C13" s="182"/>
      <c r="D13" s="178" t="s">
        <v>91</v>
      </c>
      <c r="E13" s="182"/>
      <c r="F13" s="210"/>
      <c r="G13" s="167"/>
      <c r="H13" s="209" t="s">
        <v>202</v>
      </c>
      <c r="I13" s="167"/>
    </row>
    <row r="14" spans="1:9" ht="12.75">
      <c r="A14" s="167"/>
      <c r="B14" s="178" t="s">
        <v>89</v>
      </c>
      <c r="C14" s="182"/>
      <c r="D14" s="178" t="s">
        <v>93</v>
      </c>
      <c r="E14" s="182"/>
      <c r="F14" s="213"/>
      <c r="G14" s="167"/>
      <c r="H14" s="209" t="s">
        <v>203</v>
      </c>
      <c r="I14" s="167"/>
    </row>
    <row r="15" spans="1:9" ht="12.75">
      <c r="A15" s="167"/>
      <c r="B15" s="178" t="s">
        <v>190</v>
      </c>
      <c r="C15" s="182"/>
      <c r="D15" s="178" t="s">
        <v>96</v>
      </c>
      <c r="E15" s="182"/>
      <c r="F15" s="210"/>
      <c r="G15" s="167"/>
      <c r="H15" s="209" t="s">
        <v>204</v>
      </c>
      <c r="I15" s="167"/>
    </row>
    <row r="16" spans="1:9" ht="12.75">
      <c r="A16" s="167"/>
      <c r="B16" s="178" t="s">
        <v>95</v>
      </c>
      <c r="C16" s="182"/>
      <c r="D16" s="210"/>
      <c r="E16" s="182"/>
      <c r="F16" s="210"/>
      <c r="G16" s="167"/>
      <c r="H16" s="209" t="s">
        <v>205</v>
      </c>
      <c r="I16" s="167"/>
    </row>
    <row r="17" spans="1:9" ht="12.75">
      <c r="A17" s="167"/>
      <c r="B17" s="178" t="s">
        <v>97</v>
      </c>
      <c r="C17" s="182"/>
      <c r="D17" s="210"/>
      <c r="E17" s="182"/>
      <c r="F17" s="214"/>
      <c r="G17" s="167"/>
      <c r="H17" s="210"/>
      <c r="I17" s="167"/>
    </row>
    <row r="18" spans="1:9" ht="12.75">
      <c r="A18" s="167"/>
      <c r="B18" s="178" t="s">
        <v>172</v>
      </c>
      <c r="C18" s="182"/>
      <c r="D18" s="210"/>
      <c r="E18" s="183"/>
      <c r="F18" s="167"/>
      <c r="G18" s="167"/>
      <c r="H18" s="210"/>
      <c r="I18" s="167"/>
    </row>
    <row r="19" spans="1:9" ht="12.75">
      <c r="A19" s="167"/>
      <c r="B19" s="210"/>
      <c r="C19" s="182"/>
      <c r="D19" s="210"/>
      <c r="E19" s="182"/>
      <c r="F19" s="184"/>
      <c r="G19" s="167"/>
      <c r="H19" s="210"/>
      <c r="I19" s="167"/>
    </row>
    <row r="20" spans="1:9" ht="12.75">
      <c r="A20" s="167"/>
      <c r="B20" s="210"/>
      <c r="C20" s="182"/>
      <c r="D20" s="210"/>
      <c r="E20" s="182"/>
      <c r="F20" s="184"/>
      <c r="G20" s="167"/>
      <c r="H20" s="210"/>
      <c r="I20" s="167"/>
    </row>
    <row r="21" spans="1:9" ht="12.75">
      <c r="A21" s="167"/>
      <c r="B21" s="210"/>
      <c r="C21" s="182"/>
      <c r="D21" s="182"/>
      <c r="E21" s="182"/>
      <c r="F21" s="184"/>
      <c r="G21" s="167"/>
      <c r="H21" s="210"/>
      <c r="I21" s="167"/>
    </row>
    <row r="22" spans="1:9" ht="12.75">
      <c r="A22" s="167"/>
      <c r="B22" s="210"/>
      <c r="C22" s="182"/>
      <c r="D22" s="176" t="s">
        <v>173</v>
      </c>
      <c r="E22" s="182"/>
      <c r="F22" s="184"/>
      <c r="G22" s="167"/>
      <c r="H22" s="210"/>
      <c r="I22" s="167"/>
    </row>
    <row r="23" spans="1:9" ht="12.75">
      <c r="A23" s="167"/>
      <c r="B23" s="210"/>
      <c r="C23" s="182"/>
      <c r="D23" s="181" t="s">
        <v>60</v>
      </c>
      <c r="E23" s="182"/>
      <c r="F23" s="184"/>
      <c r="G23" s="167"/>
      <c r="H23" s="210"/>
      <c r="I23" s="167"/>
    </row>
    <row r="24" spans="1:9" ht="12.75">
      <c r="A24" s="167"/>
      <c r="B24" s="182"/>
      <c r="C24" s="182"/>
      <c r="D24" s="178" t="s">
        <v>66</v>
      </c>
      <c r="E24" s="182"/>
      <c r="F24" s="184"/>
      <c r="G24" s="167"/>
      <c r="H24" s="211"/>
      <c r="I24" s="167"/>
    </row>
    <row r="25" spans="1:9" ht="12.75">
      <c r="A25" s="167"/>
      <c r="B25" s="176" t="s">
        <v>174</v>
      </c>
      <c r="C25" s="182"/>
      <c r="D25" s="178" t="s">
        <v>70</v>
      </c>
      <c r="E25" s="182"/>
      <c r="F25" s="184"/>
      <c r="G25" s="167"/>
      <c r="H25" s="211"/>
      <c r="I25" s="167"/>
    </row>
    <row r="26" spans="1:9" ht="12.75">
      <c r="A26" s="167"/>
      <c r="B26" s="179" t="s">
        <v>132</v>
      </c>
      <c r="C26" s="183"/>
      <c r="D26" s="178" t="s">
        <v>75</v>
      </c>
      <c r="E26" s="182"/>
      <c r="F26" s="184"/>
      <c r="G26" s="167"/>
      <c r="H26" s="211"/>
      <c r="I26" s="167"/>
    </row>
    <row r="27" spans="1:9" ht="12.75">
      <c r="A27" s="167"/>
      <c r="B27" s="178" t="s">
        <v>133</v>
      </c>
      <c r="C27" s="180"/>
      <c r="D27" s="178" t="s">
        <v>78</v>
      </c>
      <c r="E27" s="182"/>
      <c r="F27" s="184"/>
      <c r="G27" s="167"/>
      <c r="H27" s="167"/>
      <c r="I27" s="167"/>
    </row>
    <row r="28" spans="1:9" ht="12.75">
      <c r="A28" s="167"/>
      <c r="B28" s="178" t="s">
        <v>62</v>
      </c>
      <c r="C28" s="182"/>
      <c r="D28" s="178" t="s">
        <v>82</v>
      </c>
      <c r="E28" s="182"/>
      <c r="F28" s="184"/>
      <c r="G28" s="167"/>
      <c r="H28" s="167"/>
      <c r="I28" s="167"/>
    </row>
    <row r="29" spans="1:9" ht="12.75">
      <c r="A29" s="167"/>
      <c r="B29" s="178" t="s">
        <v>134</v>
      </c>
      <c r="C29" s="182"/>
      <c r="D29" s="178" t="s">
        <v>86</v>
      </c>
      <c r="E29" s="182"/>
      <c r="F29" s="184"/>
      <c r="G29" s="167"/>
      <c r="H29" s="167"/>
      <c r="I29" s="167"/>
    </row>
    <row r="30" spans="1:9" ht="12.75">
      <c r="A30" s="167"/>
      <c r="B30" s="178" t="s">
        <v>73</v>
      </c>
      <c r="C30" s="182"/>
      <c r="D30" s="178" t="s">
        <v>92</v>
      </c>
      <c r="E30" s="182"/>
      <c r="F30" s="184"/>
      <c r="G30" s="167"/>
      <c r="H30" s="167"/>
      <c r="I30" s="167"/>
    </row>
    <row r="31" spans="1:9" ht="12.75">
      <c r="A31" s="167"/>
      <c r="B31" s="178" t="s">
        <v>80</v>
      </c>
      <c r="C31" s="182"/>
      <c r="D31" s="178" t="s">
        <v>94</v>
      </c>
      <c r="E31" s="182"/>
      <c r="F31" s="184"/>
      <c r="G31" s="167"/>
      <c r="H31" s="167"/>
      <c r="I31" s="167"/>
    </row>
    <row r="32" spans="1:9" ht="12.75">
      <c r="A32" s="167"/>
      <c r="B32" s="178" t="s">
        <v>90</v>
      </c>
      <c r="C32" s="182"/>
      <c r="D32" s="178" t="s">
        <v>85</v>
      </c>
      <c r="E32" s="182"/>
      <c r="F32" s="184"/>
      <c r="G32" s="167"/>
      <c r="H32" s="167"/>
      <c r="I32" s="167"/>
    </row>
    <row r="33" spans="1:9" ht="12.75">
      <c r="A33" s="167"/>
      <c r="B33" s="210"/>
      <c r="C33" s="182"/>
      <c r="D33" s="178" t="s">
        <v>135</v>
      </c>
      <c r="E33" s="182"/>
      <c r="F33" s="184"/>
      <c r="G33" s="167"/>
      <c r="H33" s="167"/>
      <c r="I33" s="167"/>
    </row>
    <row r="34" spans="1:9" ht="12.75">
      <c r="A34" s="167"/>
      <c r="B34" s="210"/>
      <c r="C34" s="182"/>
      <c r="D34" s="210"/>
      <c r="E34" s="182"/>
      <c r="F34" s="184"/>
      <c r="G34" s="167"/>
      <c r="H34" s="167"/>
      <c r="I34" s="167"/>
    </row>
    <row r="35" spans="1:9" ht="12.75">
      <c r="A35" s="167"/>
      <c r="B35" s="210"/>
      <c r="C35" s="182"/>
      <c r="D35" s="210"/>
      <c r="E35" s="182"/>
      <c r="F35" s="184"/>
      <c r="G35" s="167"/>
      <c r="H35" s="167"/>
      <c r="I35" s="167"/>
    </row>
    <row r="36" spans="1:9" ht="12.75">
      <c r="A36" s="167"/>
      <c r="B36" s="210"/>
      <c r="C36" s="182"/>
      <c r="D36" s="210"/>
      <c r="E36" s="182"/>
      <c r="F36" s="184"/>
      <c r="G36" s="167"/>
      <c r="H36" s="167"/>
      <c r="I36" s="167"/>
    </row>
    <row r="37" spans="1:9" ht="12.75">
      <c r="A37" s="167"/>
      <c r="B37" s="210"/>
      <c r="C37" s="182"/>
      <c r="D37" s="211"/>
      <c r="E37" s="182"/>
      <c r="F37" s="185"/>
      <c r="G37" s="167"/>
      <c r="H37" s="167"/>
      <c r="I37" s="167"/>
    </row>
    <row r="38" spans="1:9" ht="12.75">
      <c r="A38" s="167"/>
      <c r="B38" s="182"/>
      <c r="C38" s="182"/>
      <c r="D38" s="211"/>
      <c r="E38" s="182"/>
      <c r="F38" s="184"/>
      <c r="G38" s="167"/>
      <c r="H38" s="167"/>
      <c r="I38" s="167"/>
    </row>
    <row r="39" spans="1:9" ht="12.75">
      <c r="A39" s="167"/>
      <c r="B39" s="182"/>
      <c r="C39" s="182"/>
      <c r="D39" s="167"/>
      <c r="E39" s="182"/>
      <c r="F39" s="184"/>
      <c r="G39" s="167"/>
      <c r="H39" s="167"/>
      <c r="I39" s="167"/>
    </row>
    <row r="40" spans="1:9" ht="12.75">
      <c r="A40" s="167"/>
      <c r="B40" s="182"/>
      <c r="C40" s="182"/>
      <c r="D40" s="176" t="s">
        <v>175</v>
      </c>
      <c r="E40" s="183"/>
      <c r="F40" s="184"/>
      <c r="G40" s="167"/>
      <c r="H40" s="167"/>
      <c r="I40" s="167"/>
    </row>
    <row r="41" spans="1:9" ht="12.75">
      <c r="A41" s="167"/>
      <c r="B41" s="182"/>
      <c r="C41" s="182"/>
      <c r="D41" s="181" t="s">
        <v>61</v>
      </c>
      <c r="E41" s="182"/>
      <c r="F41" s="184"/>
      <c r="G41" s="167"/>
      <c r="H41" s="167"/>
      <c r="I41" s="167"/>
    </row>
    <row r="42" spans="1:9" ht="12.75">
      <c r="A42" s="167"/>
      <c r="B42" s="182"/>
      <c r="C42" s="182"/>
      <c r="D42" s="178" t="s">
        <v>67</v>
      </c>
      <c r="E42" s="182"/>
      <c r="F42" s="184"/>
      <c r="G42" s="167"/>
      <c r="H42" s="167"/>
      <c r="I42" s="167"/>
    </row>
    <row r="43" spans="1:9" ht="12.75">
      <c r="A43" s="167"/>
      <c r="B43" s="182"/>
      <c r="C43" s="182"/>
      <c r="D43" s="178" t="s">
        <v>71</v>
      </c>
      <c r="E43" s="182"/>
      <c r="F43" s="184"/>
      <c r="G43" s="167"/>
      <c r="H43" s="167"/>
      <c r="I43" s="167"/>
    </row>
    <row r="44" spans="1:9" ht="12.75">
      <c r="A44" s="167"/>
      <c r="B44" s="182"/>
      <c r="C44" s="182"/>
      <c r="D44" s="178" t="s">
        <v>136</v>
      </c>
      <c r="E44" s="182"/>
      <c r="F44" s="184"/>
      <c r="G44" s="167"/>
      <c r="H44" s="167"/>
      <c r="I44" s="167"/>
    </row>
    <row r="45" spans="1:9" ht="12.75">
      <c r="A45" s="167"/>
      <c r="B45" s="182"/>
      <c r="C45" s="182"/>
      <c r="D45" s="178" t="s">
        <v>79</v>
      </c>
      <c r="E45" s="182"/>
      <c r="F45" s="184"/>
      <c r="G45" s="167"/>
      <c r="H45" s="167"/>
      <c r="I45" s="167"/>
    </row>
    <row r="46" spans="1:9" ht="12.75">
      <c r="A46" s="167"/>
      <c r="B46" s="182"/>
      <c r="C46" s="182"/>
      <c r="D46" s="178" t="s">
        <v>83</v>
      </c>
      <c r="E46" s="182"/>
      <c r="F46" s="184"/>
      <c r="G46" s="167"/>
      <c r="H46" s="167"/>
      <c r="I46" s="167"/>
    </row>
    <row r="47" spans="1:9" ht="12.75">
      <c r="A47" s="167"/>
      <c r="B47" s="182"/>
      <c r="C47" s="182"/>
      <c r="D47" s="178" t="s">
        <v>87</v>
      </c>
      <c r="E47" s="182"/>
      <c r="F47" s="184"/>
      <c r="G47" s="167"/>
      <c r="H47" s="167"/>
      <c r="I47" s="167"/>
    </row>
    <row r="48" spans="1:9" ht="12.75">
      <c r="A48" s="167"/>
      <c r="B48" s="182"/>
      <c r="C48" s="182"/>
      <c r="D48" s="178" t="s">
        <v>137</v>
      </c>
      <c r="E48" s="182"/>
      <c r="F48" s="184"/>
      <c r="G48" s="167"/>
      <c r="H48" s="167"/>
      <c r="I48" s="167"/>
    </row>
    <row r="49" spans="1:9" ht="12.75">
      <c r="A49" s="167"/>
      <c r="B49" s="182"/>
      <c r="C49" s="182"/>
      <c r="D49" s="178" t="s">
        <v>138</v>
      </c>
      <c r="E49" s="182"/>
      <c r="F49" s="184"/>
      <c r="G49" s="167"/>
      <c r="H49" s="167"/>
      <c r="I49" s="167"/>
    </row>
    <row r="50" spans="1:9" ht="12.75">
      <c r="A50" s="167"/>
      <c r="B50" s="182"/>
      <c r="C50" s="182"/>
      <c r="D50" s="178" t="s">
        <v>139</v>
      </c>
      <c r="E50" s="182"/>
      <c r="F50" s="184"/>
      <c r="G50" s="167"/>
      <c r="H50" s="167"/>
      <c r="I50" s="167"/>
    </row>
    <row r="51" spans="1:9" ht="12.75">
      <c r="A51" s="167"/>
      <c r="B51" s="182"/>
      <c r="C51" s="182"/>
      <c r="D51" s="178" t="s">
        <v>100</v>
      </c>
      <c r="E51" s="182"/>
      <c r="F51" s="184"/>
      <c r="G51" s="167"/>
      <c r="H51" s="167"/>
      <c r="I51" s="167"/>
    </row>
    <row r="52" spans="1:9" ht="12.75">
      <c r="A52" s="167"/>
      <c r="B52" s="182"/>
      <c r="C52" s="182"/>
      <c r="D52" s="178" t="s">
        <v>102</v>
      </c>
      <c r="E52" s="182"/>
      <c r="F52" s="184"/>
      <c r="G52" s="167"/>
      <c r="H52" s="167"/>
      <c r="I52" s="167"/>
    </row>
    <row r="53" spans="1:9" ht="12.75">
      <c r="A53" s="167"/>
      <c r="B53" s="182"/>
      <c r="C53" s="182"/>
      <c r="D53" s="210"/>
      <c r="E53" s="182"/>
      <c r="F53" s="184"/>
      <c r="G53" s="167"/>
      <c r="H53" s="167"/>
      <c r="I53" s="167"/>
    </row>
    <row r="54" spans="1:9" ht="12.75">
      <c r="A54" s="167"/>
      <c r="B54" s="182"/>
      <c r="C54" s="182"/>
      <c r="D54" s="210"/>
      <c r="E54" s="182"/>
      <c r="F54" s="184"/>
      <c r="G54" s="167"/>
      <c r="H54" s="167"/>
      <c r="I54" s="167"/>
    </row>
    <row r="55" spans="1:9" ht="12.75">
      <c r="A55" s="167"/>
      <c r="B55" s="182"/>
      <c r="C55" s="182"/>
      <c r="D55" s="210"/>
      <c r="E55" s="182"/>
      <c r="F55" s="185"/>
      <c r="G55" s="167"/>
      <c r="H55" s="167"/>
      <c r="I55" s="167"/>
    </row>
    <row r="56" spans="1:9" ht="12.75">
      <c r="A56" s="167"/>
      <c r="B56" s="182"/>
      <c r="C56" s="182"/>
      <c r="D56" s="210"/>
      <c r="E56" s="183"/>
      <c r="F56" s="184"/>
      <c r="G56" s="167"/>
      <c r="H56" s="167"/>
      <c r="I56" s="167"/>
    </row>
    <row r="57" spans="1:9" ht="12.75">
      <c r="A57" s="167"/>
      <c r="B57" s="182"/>
      <c r="C57" s="182"/>
      <c r="D57" s="210"/>
      <c r="E57" s="182"/>
      <c r="F57" s="184"/>
      <c r="G57" s="167"/>
      <c r="H57" s="167"/>
      <c r="I57" s="167"/>
    </row>
    <row r="58" spans="1:9" ht="12.75">
      <c r="A58" s="167"/>
      <c r="B58" s="182"/>
      <c r="C58" s="182"/>
      <c r="D58" s="167"/>
      <c r="E58" s="182"/>
      <c r="F58" s="184"/>
      <c r="G58" s="167"/>
      <c r="H58" s="167"/>
      <c r="I58" s="167"/>
    </row>
    <row r="59" spans="1:9" ht="12.75">
      <c r="A59" s="167"/>
      <c r="B59" s="182"/>
      <c r="C59" s="182"/>
      <c r="D59" s="176" t="s">
        <v>176</v>
      </c>
      <c r="E59" s="182"/>
      <c r="F59" s="184"/>
      <c r="G59" s="167"/>
      <c r="H59" s="167"/>
      <c r="I59" s="167"/>
    </row>
    <row r="60" spans="1:9" ht="12.75">
      <c r="A60" s="167"/>
      <c r="B60" s="182"/>
      <c r="C60" s="182"/>
      <c r="D60" s="181" t="s">
        <v>140</v>
      </c>
      <c r="E60" s="182"/>
      <c r="F60" s="184"/>
      <c r="G60" s="167"/>
      <c r="H60" s="167"/>
      <c r="I60" s="167"/>
    </row>
    <row r="61" spans="1:9" ht="12.75">
      <c r="A61" s="167"/>
      <c r="B61" s="182"/>
      <c r="C61" s="182"/>
      <c r="D61" s="178" t="s">
        <v>141</v>
      </c>
      <c r="E61" s="182"/>
      <c r="F61" s="184"/>
      <c r="G61" s="167"/>
      <c r="H61" s="167"/>
      <c r="I61" s="167"/>
    </row>
    <row r="62" spans="1:9" ht="12.75">
      <c r="A62" s="167"/>
      <c r="B62" s="182"/>
      <c r="C62" s="182"/>
      <c r="D62" s="178" t="s">
        <v>72</v>
      </c>
      <c r="E62" s="182"/>
      <c r="F62" s="184"/>
      <c r="G62" s="167"/>
      <c r="H62" s="167"/>
      <c r="I62" s="167"/>
    </row>
    <row r="63" spans="1:9" ht="12.75">
      <c r="A63" s="167"/>
      <c r="B63" s="182"/>
      <c r="C63" s="182"/>
      <c r="D63" s="178" t="s">
        <v>76</v>
      </c>
      <c r="E63" s="182"/>
      <c r="F63" s="184"/>
      <c r="G63" s="167"/>
      <c r="H63" s="167"/>
      <c r="I63" s="167"/>
    </row>
    <row r="64" spans="1:9" ht="12.75">
      <c r="A64" s="167"/>
      <c r="B64" s="182"/>
      <c r="C64" s="182"/>
      <c r="D64" s="178" t="s">
        <v>142</v>
      </c>
      <c r="E64" s="182"/>
      <c r="F64" s="184"/>
      <c r="G64" s="167"/>
      <c r="H64" s="167"/>
      <c r="I64" s="167"/>
    </row>
    <row r="65" spans="1:9" ht="12.75">
      <c r="A65" s="167"/>
      <c r="B65" s="182"/>
      <c r="C65" s="182"/>
      <c r="D65" s="178" t="s">
        <v>88</v>
      </c>
      <c r="E65" s="182"/>
      <c r="F65" s="184"/>
      <c r="G65" s="167"/>
      <c r="H65" s="167"/>
      <c r="I65" s="167"/>
    </row>
    <row r="66" spans="1:9" ht="12.75">
      <c r="A66" s="167"/>
      <c r="B66" s="182"/>
      <c r="C66" s="182"/>
      <c r="D66" s="178" t="s">
        <v>143</v>
      </c>
      <c r="E66" s="182"/>
      <c r="F66" s="184"/>
      <c r="G66" s="167"/>
      <c r="H66" s="167"/>
      <c r="I66" s="167"/>
    </row>
    <row r="67" spans="1:9" ht="12.75">
      <c r="A67" s="167"/>
      <c r="B67" s="182"/>
      <c r="C67" s="182"/>
      <c r="D67" s="178" t="s">
        <v>144</v>
      </c>
      <c r="E67" s="182"/>
      <c r="F67" s="184"/>
      <c r="G67" s="167"/>
      <c r="H67" s="167"/>
      <c r="I67" s="167"/>
    </row>
    <row r="68" spans="1:9" ht="12.75">
      <c r="A68" s="167"/>
      <c r="B68" s="182"/>
      <c r="C68" s="182"/>
      <c r="D68" s="178" t="s">
        <v>145</v>
      </c>
      <c r="E68" s="182"/>
      <c r="F68" s="184"/>
      <c r="G68" s="167"/>
      <c r="H68" s="167"/>
      <c r="I68" s="167"/>
    </row>
    <row r="69" spans="1:9" ht="12.75">
      <c r="A69" s="167"/>
      <c r="B69" s="182"/>
      <c r="C69" s="182"/>
      <c r="D69" s="178" t="s">
        <v>98</v>
      </c>
      <c r="E69" s="182"/>
      <c r="F69" s="184"/>
      <c r="G69" s="167"/>
      <c r="H69" s="167"/>
      <c r="I69" s="167"/>
    </row>
    <row r="70" spans="1:9" ht="12.75">
      <c r="A70" s="167"/>
      <c r="B70" s="182"/>
      <c r="C70" s="182"/>
      <c r="D70" s="178" t="s">
        <v>99</v>
      </c>
      <c r="E70" s="182"/>
      <c r="F70" s="184"/>
      <c r="G70" s="167"/>
      <c r="H70" s="167"/>
      <c r="I70" s="167"/>
    </row>
    <row r="71" spans="1:9" ht="12.75">
      <c r="A71" s="167"/>
      <c r="B71" s="182"/>
      <c r="C71" s="182"/>
      <c r="D71" s="178" t="s">
        <v>101</v>
      </c>
      <c r="E71" s="182"/>
      <c r="F71" s="184"/>
      <c r="G71" s="167"/>
      <c r="H71" s="167"/>
      <c r="I71" s="167"/>
    </row>
    <row r="72" spans="1:9" ht="12.75">
      <c r="A72" s="167"/>
      <c r="B72" s="182"/>
      <c r="C72" s="182"/>
      <c r="D72" s="178" t="s">
        <v>103</v>
      </c>
      <c r="E72" s="182"/>
      <c r="F72" s="184"/>
      <c r="G72" s="167"/>
      <c r="H72" s="167"/>
      <c r="I72" s="167"/>
    </row>
    <row r="73" spans="1:9" ht="12.75">
      <c r="A73" s="167"/>
      <c r="B73" s="182"/>
      <c r="C73" s="182"/>
      <c r="D73" s="178" t="s">
        <v>104</v>
      </c>
      <c r="E73" s="182"/>
      <c r="F73" s="184"/>
      <c r="G73" s="167"/>
      <c r="H73" s="167"/>
      <c r="I73" s="167"/>
    </row>
    <row r="74" spans="1:9" ht="12.75">
      <c r="A74" s="167"/>
      <c r="B74" s="167"/>
      <c r="C74" s="167"/>
      <c r="D74" s="178" t="s">
        <v>105</v>
      </c>
      <c r="E74" s="167"/>
      <c r="F74" s="167"/>
      <c r="G74" s="167"/>
      <c r="H74" s="167"/>
      <c r="I74" s="167"/>
    </row>
    <row r="75" spans="1:9" ht="12.75">
      <c r="A75" s="167"/>
      <c r="B75" s="167"/>
      <c r="C75" s="167"/>
      <c r="D75" s="212"/>
      <c r="E75" s="167"/>
      <c r="F75" s="167"/>
      <c r="G75" s="167"/>
      <c r="H75" s="167"/>
      <c r="I75" s="167"/>
    </row>
    <row r="76" spans="1:9" ht="12.75">
      <c r="A76" s="167"/>
      <c r="B76" s="167"/>
      <c r="C76" s="167"/>
      <c r="D76" s="212"/>
      <c r="E76" s="167"/>
      <c r="F76" s="167"/>
      <c r="G76" s="167"/>
      <c r="H76" s="167"/>
      <c r="I76" s="167"/>
    </row>
    <row r="77" spans="1:9" ht="12.75">
      <c r="A77" s="167"/>
      <c r="B77" s="167"/>
      <c r="C77" s="167"/>
      <c r="D77" s="212"/>
      <c r="E77" s="167"/>
      <c r="F77" s="167"/>
      <c r="G77" s="167"/>
      <c r="H77" s="167"/>
      <c r="I77" s="167"/>
    </row>
    <row r="78" s="167" customFormat="1" ht="12.75">
      <c r="D78" s="212"/>
    </row>
    <row r="79" s="167" customFormat="1" ht="12.75">
      <c r="D79" s="212"/>
    </row>
    <row r="80" s="167" customFormat="1" ht="12.75"/>
  </sheetData>
  <sheetProtection sheet="1" objects="1" scenarios="1"/>
  <printOptions/>
  <pageMargins left="0.75" right="0.75" top="1" bottom="1" header="0.5" footer="0.5"/>
  <pageSetup horizontalDpi="600" verticalDpi="600" orientation="portrait" scale="150" r:id="rId1"/>
</worksheet>
</file>

<file path=xl/worksheets/sheet4.xml><?xml version="1.0" encoding="utf-8"?>
<worksheet xmlns="http://schemas.openxmlformats.org/spreadsheetml/2006/main" xmlns:r="http://schemas.openxmlformats.org/officeDocument/2006/relationships">
  <sheetPr>
    <tabColor indexed="22"/>
  </sheetPr>
  <dimension ref="A1:AE137"/>
  <sheetViews>
    <sheetView zoomScalePageLayoutView="0" workbookViewId="0" topLeftCell="A1">
      <selection activeCell="D2" sqref="D2:N2"/>
    </sheetView>
  </sheetViews>
  <sheetFormatPr defaultColWidth="0" defaultRowHeight="12.75" zeroHeight="1"/>
  <cols>
    <col min="1" max="1" width="1.57421875" style="0" customWidth="1"/>
    <col min="2" max="8" width="4.7109375" style="0" customWidth="1"/>
    <col min="9" max="12" width="2.7109375" style="0" customWidth="1"/>
    <col min="13" max="13" width="1.8515625" style="0" customWidth="1"/>
    <col min="14" max="17" width="7.8515625" style="0" customWidth="1"/>
    <col min="18" max="20" width="3.421875" style="0" customWidth="1"/>
    <col min="21" max="21" width="1.57421875" style="0" customWidth="1"/>
    <col min="22" max="22" width="5.421875" style="0" hidden="1" customWidth="1"/>
    <col min="23" max="23" width="3.7109375" style="0" hidden="1" customWidth="1"/>
    <col min="24" max="24" width="54.57421875" style="0" hidden="1" customWidth="1"/>
    <col min="25" max="25" width="4.00390625" style="0" hidden="1" customWidth="1"/>
    <col min="26" max="26" width="54.28125" style="0" hidden="1" customWidth="1"/>
    <col min="27" max="27" width="4.8515625" style="0" hidden="1" customWidth="1"/>
    <col min="28" max="28" width="47.28125" style="0" hidden="1" customWidth="1"/>
    <col min="29" max="29" width="5.00390625" style="0" hidden="1" customWidth="1"/>
    <col min="30" max="30" width="49.00390625" style="0" hidden="1" customWidth="1"/>
    <col min="31" max="31" width="5.00390625" style="0" hidden="1" customWidth="1"/>
    <col min="32" max="16384" width="9.140625" style="0" hidden="1" customWidth="1"/>
  </cols>
  <sheetData>
    <row r="1" spans="1:21" ht="7.5" customHeight="1">
      <c r="A1" s="215"/>
      <c r="B1" s="216"/>
      <c r="C1" s="216"/>
      <c r="D1" s="216"/>
      <c r="E1" s="216"/>
      <c r="F1" s="216"/>
      <c r="G1" s="216"/>
      <c r="H1" s="216"/>
      <c r="I1" s="216"/>
      <c r="J1" s="216"/>
      <c r="K1" s="215"/>
      <c r="L1" s="217"/>
      <c r="M1" s="217"/>
      <c r="N1" s="217"/>
      <c r="O1" s="217"/>
      <c r="P1" s="217"/>
      <c r="Q1" s="217"/>
      <c r="R1" s="217"/>
      <c r="S1" s="217"/>
      <c r="T1" s="217"/>
      <c r="U1" s="1"/>
    </row>
    <row r="2" spans="1:21" ht="12.75" customHeight="1">
      <c r="A2" s="215"/>
      <c r="B2" s="216"/>
      <c r="C2" s="218" t="s">
        <v>20</v>
      </c>
      <c r="D2" s="410"/>
      <c r="E2" s="410"/>
      <c r="F2" s="410"/>
      <c r="G2" s="410"/>
      <c r="H2" s="410"/>
      <c r="I2" s="410"/>
      <c r="J2" s="410"/>
      <c r="K2" s="410"/>
      <c r="L2" s="338"/>
      <c r="M2" s="338"/>
      <c r="N2" s="338"/>
      <c r="O2" s="219" t="s">
        <v>206</v>
      </c>
      <c r="P2" s="409"/>
      <c r="Q2" s="409"/>
      <c r="R2" s="409"/>
      <c r="S2" s="409"/>
      <c r="T2" s="409"/>
      <c r="U2" s="1"/>
    </row>
    <row r="3" spans="1:21" s="4" customFormat="1" ht="6" customHeight="1">
      <c r="A3" s="215"/>
      <c r="B3" s="216"/>
      <c r="C3" s="218"/>
      <c r="D3" s="220"/>
      <c r="E3" s="220"/>
      <c r="F3" s="220"/>
      <c r="G3" s="220"/>
      <c r="H3" s="220"/>
      <c r="I3" s="220"/>
      <c r="J3" s="220"/>
      <c r="K3" s="220"/>
      <c r="L3" s="69"/>
      <c r="M3" s="69"/>
      <c r="N3" s="69"/>
      <c r="O3" s="219"/>
      <c r="P3" s="221"/>
      <c r="Q3" s="221"/>
      <c r="R3" s="221"/>
      <c r="S3" s="221"/>
      <c r="T3" s="221"/>
      <c r="U3" s="1"/>
    </row>
    <row r="4" spans="1:21" ht="12.75" customHeight="1">
      <c r="A4" s="215"/>
      <c r="B4" s="216"/>
      <c r="C4" s="218" t="s">
        <v>4</v>
      </c>
      <c r="D4" s="411"/>
      <c r="E4" s="410"/>
      <c r="F4" s="410"/>
      <c r="G4" s="410"/>
      <c r="H4" s="410"/>
      <c r="I4" s="410"/>
      <c r="J4" s="410"/>
      <c r="K4" s="220"/>
      <c r="L4" s="104"/>
      <c r="M4" s="222" t="s">
        <v>19</v>
      </c>
      <c r="N4" s="412"/>
      <c r="O4" s="413"/>
      <c r="P4" s="413"/>
      <c r="Q4" s="221"/>
      <c r="R4" s="221"/>
      <c r="S4" s="221"/>
      <c r="T4" s="221"/>
      <c r="U4" s="1"/>
    </row>
    <row r="5" spans="1:21" ht="12" customHeight="1">
      <c r="A5" s="215"/>
      <c r="B5" s="216"/>
      <c r="C5" s="216"/>
      <c r="D5" s="216"/>
      <c r="E5" s="216"/>
      <c r="F5" s="216"/>
      <c r="G5" s="216"/>
      <c r="H5" s="216"/>
      <c r="I5" s="216"/>
      <c r="J5" s="216"/>
      <c r="K5" s="215"/>
      <c r="L5" s="217"/>
      <c r="M5" s="217"/>
      <c r="N5" s="217"/>
      <c r="O5" s="217"/>
      <c r="P5" s="217"/>
      <c r="Q5" s="217"/>
      <c r="R5" s="217"/>
      <c r="S5" s="217"/>
      <c r="T5" s="217"/>
      <c r="U5" s="1"/>
    </row>
    <row r="6" spans="1:21" ht="15.75">
      <c r="A6" s="215"/>
      <c r="B6" s="333" t="s">
        <v>207</v>
      </c>
      <c r="C6" s="334"/>
      <c r="D6" s="436"/>
      <c r="E6" s="436"/>
      <c r="F6" s="436"/>
      <c r="G6" s="436"/>
      <c r="H6" s="436"/>
      <c r="I6" s="436"/>
      <c r="J6" s="436"/>
      <c r="K6" s="436"/>
      <c r="L6" s="436"/>
      <c r="M6" s="436"/>
      <c r="N6" s="436"/>
      <c r="O6" s="436"/>
      <c r="P6" s="436"/>
      <c r="Q6" s="436"/>
      <c r="R6" s="436"/>
      <c r="S6" s="436"/>
      <c r="T6" s="437"/>
      <c r="U6" s="1"/>
    </row>
    <row r="7" spans="1:21" ht="8.25" customHeight="1">
      <c r="A7" s="215"/>
      <c r="B7" s="215"/>
      <c r="C7" s="215"/>
      <c r="D7" s="215"/>
      <c r="E7" s="215"/>
      <c r="F7" s="215"/>
      <c r="G7" s="215"/>
      <c r="H7" s="215"/>
      <c r="I7" s="215"/>
      <c r="J7" s="215"/>
      <c r="K7" s="215"/>
      <c r="L7" s="215"/>
      <c r="M7" s="215"/>
      <c r="N7" s="215"/>
      <c r="O7" s="215"/>
      <c r="P7" s="215"/>
      <c r="Q7" s="215"/>
      <c r="R7" s="215"/>
      <c r="S7" s="215"/>
      <c r="T7" s="6"/>
      <c r="U7" s="1"/>
    </row>
    <row r="8" spans="1:21" ht="15.75" thickBot="1">
      <c r="A8" s="215"/>
      <c r="B8" s="432" t="s">
        <v>208</v>
      </c>
      <c r="C8" s="433"/>
      <c r="D8" s="433"/>
      <c r="E8" s="433"/>
      <c r="F8" s="433"/>
      <c r="G8" s="433"/>
      <c r="H8" s="433"/>
      <c r="I8" s="433"/>
      <c r="J8" s="433"/>
      <c r="K8" s="433"/>
      <c r="L8" s="433"/>
      <c r="M8" s="433"/>
      <c r="N8" s="433"/>
      <c r="O8" s="433"/>
      <c r="P8" s="433"/>
      <c r="Q8" s="433"/>
      <c r="R8" s="433"/>
      <c r="S8" s="433"/>
      <c r="T8" s="433"/>
      <c r="U8" s="3"/>
    </row>
    <row r="9" spans="1:21" ht="13.5" thickTop="1">
      <c r="A9" s="215"/>
      <c r="B9" s="426" t="s">
        <v>209</v>
      </c>
      <c r="C9" s="427"/>
      <c r="D9" s="427"/>
      <c r="E9" s="427"/>
      <c r="F9" s="427"/>
      <c r="G9" s="427"/>
      <c r="H9" s="427"/>
      <c r="I9" s="428" t="s">
        <v>210</v>
      </c>
      <c r="J9" s="429"/>
      <c r="K9" s="429"/>
      <c r="L9" s="429"/>
      <c r="M9" s="223"/>
      <c r="N9" s="426" t="s">
        <v>209</v>
      </c>
      <c r="O9" s="427"/>
      <c r="P9" s="427"/>
      <c r="Q9" s="427"/>
      <c r="R9" s="428" t="s">
        <v>210</v>
      </c>
      <c r="S9" s="429"/>
      <c r="T9" s="429"/>
      <c r="U9" s="6"/>
    </row>
    <row r="10" spans="1:21" ht="13.5">
      <c r="A10" s="215"/>
      <c r="B10" s="414"/>
      <c r="C10" s="415"/>
      <c r="D10" s="415"/>
      <c r="E10" s="415"/>
      <c r="F10" s="415"/>
      <c r="G10" s="415"/>
      <c r="H10" s="415"/>
      <c r="I10" s="430"/>
      <c r="J10" s="431"/>
      <c r="K10" s="431"/>
      <c r="L10" s="431"/>
      <c r="M10" s="224"/>
      <c r="N10" s="418"/>
      <c r="O10" s="418"/>
      <c r="P10" s="419"/>
      <c r="Q10" s="418"/>
      <c r="R10" s="430"/>
      <c r="S10" s="431"/>
      <c r="T10" s="431"/>
      <c r="U10" s="3"/>
    </row>
    <row r="11" spans="1:21" ht="13.5">
      <c r="A11" s="215"/>
      <c r="B11" s="414"/>
      <c r="C11" s="415"/>
      <c r="D11" s="415"/>
      <c r="E11" s="415"/>
      <c r="F11" s="415"/>
      <c r="G11" s="415"/>
      <c r="H11" s="415"/>
      <c r="I11" s="416"/>
      <c r="J11" s="417"/>
      <c r="K11" s="417"/>
      <c r="L11" s="417"/>
      <c r="M11" s="224"/>
      <c r="N11" s="418"/>
      <c r="O11" s="418"/>
      <c r="P11" s="419"/>
      <c r="Q11" s="418"/>
      <c r="R11" s="416"/>
      <c r="S11" s="417"/>
      <c r="T11" s="417"/>
      <c r="U11" s="1"/>
    </row>
    <row r="12" spans="1:21" ht="13.5">
      <c r="A12" s="215"/>
      <c r="B12" s="414"/>
      <c r="C12" s="415"/>
      <c r="D12" s="415"/>
      <c r="E12" s="415"/>
      <c r="F12" s="415"/>
      <c r="G12" s="415"/>
      <c r="H12" s="415"/>
      <c r="I12" s="416"/>
      <c r="J12" s="417"/>
      <c r="K12" s="417"/>
      <c r="L12" s="417"/>
      <c r="M12" s="224"/>
      <c r="N12" s="418"/>
      <c r="O12" s="418"/>
      <c r="P12" s="419"/>
      <c r="Q12" s="418"/>
      <c r="R12" s="416"/>
      <c r="S12" s="416"/>
      <c r="T12" s="416"/>
      <c r="U12" s="1"/>
    </row>
    <row r="13" spans="1:21" ht="13.5">
      <c r="A13" s="215"/>
      <c r="B13" s="414"/>
      <c r="C13" s="415"/>
      <c r="D13" s="415"/>
      <c r="E13" s="415"/>
      <c r="F13" s="415"/>
      <c r="G13" s="415"/>
      <c r="H13" s="415"/>
      <c r="I13" s="416"/>
      <c r="J13" s="417"/>
      <c r="K13" s="417"/>
      <c r="L13" s="417"/>
      <c r="M13" s="224"/>
      <c r="N13" s="418"/>
      <c r="O13" s="418"/>
      <c r="P13" s="419"/>
      <c r="Q13" s="418"/>
      <c r="R13" s="416"/>
      <c r="S13" s="416"/>
      <c r="T13" s="416"/>
      <c r="U13" s="1"/>
    </row>
    <row r="14" spans="1:21" ht="13.5">
      <c r="A14" s="215"/>
      <c r="B14" s="414"/>
      <c r="C14" s="415"/>
      <c r="D14" s="415"/>
      <c r="E14" s="415"/>
      <c r="F14" s="415"/>
      <c r="G14" s="415"/>
      <c r="H14" s="415"/>
      <c r="I14" s="416"/>
      <c r="J14" s="417"/>
      <c r="K14" s="417"/>
      <c r="L14" s="417"/>
      <c r="M14" s="6"/>
      <c r="N14" s="418"/>
      <c r="O14" s="418"/>
      <c r="P14" s="419"/>
      <c r="Q14" s="418"/>
      <c r="R14" s="416"/>
      <c r="S14" s="417"/>
      <c r="T14" s="417"/>
      <c r="U14" s="1"/>
    </row>
    <row r="15" spans="1:21" ht="13.5">
      <c r="A15" s="215"/>
      <c r="B15" s="414"/>
      <c r="C15" s="415"/>
      <c r="D15" s="415"/>
      <c r="E15" s="415"/>
      <c r="F15" s="415"/>
      <c r="G15" s="415"/>
      <c r="H15" s="415"/>
      <c r="I15" s="416"/>
      <c r="J15" s="417"/>
      <c r="K15" s="417"/>
      <c r="L15" s="417"/>
      <c r="M15" s="224"/>
      <c r="N15" s="418"/>
      <c r="O15" s="418"/>
      <c r="P15" s="419"/>
      <c r="Q15" s="418"/>
      <c r="R15" s="416"/>
      <c r="S15" s="417"/>
      <c r="T15" s="417"/>
      <c r="U15" s="1"/>
    </row>
    <row r="16" spans="1:21" ht="13.5">
      <c r="A16" s="215"/>
      <c r="B16" s="414"/>
      <c r="C16" s="415"/>
      <c r="D16" s="415"/>
      <c r="E16" s="415"/>
      <c r="F16" s="415"/>
      <c r="G16" s="415"/>
      <c r="H16" s="415"/>
      <c r="I16" s="416"/>
      <c r="J16" s="417"/>
      <c r="K16" s="417"/>
      <c r="L16" s="417"/>
      <c r="M16" s="224"/>
      <c r="N16" s="418"/>
      <c r="O16" s="418"/>
      <c r="P16" s="419"/>
      <c r="Q16" s="418"/>
      <c r="R16" s="416"/>
      <c r="S16" s="417"/>
      <c r="T16" s="417"/>
      <c r="U16" s="1"/>
    </row>
    <row r="17" spans="1:21" ht="13.5">
      <c r="A17" s="215"/>
      <c r="B17" s="414"/>
      <c r="C17" s="415"/>
      <c r="D17" s="415"/>
      <c r="E17" s="415"/>
      <c r="F17" s="415"/>
      <c r="G17" s="415"/>
      <c r="H17" s="415"/>
      <c r="I17" s="416"/>
      <c r="J17" s="417"/>
      <c r="K17" s="417"/>
      <c r="L17" s="417"/>
      <c r="M17" s="224"/>
      <c r="N17" s="418"/>
      <c r="O17" s="418"/>
      <c r="P17" s="419"/>
      <c r="Q17" s="418"/>
      <c r="R17" s="416"/>
      <c r="S17" s="417"/>
      <c r="T17" s="417"/>
      <c r="U17" s="1"/>
    </row>
    <row r="18" spans="1:21" ht="5.25" customHeight="1">
      <c r="A18" s="215"/>
      <c r="B18" s="216"/>
      <c r="C18" s="1"/>
      <c r="D18" s="1"/>
      <c r="E18" s="1"/>
      <c r="F18" s="1"/>
      <c r="G18" s="1"/>
      <c r="H18" s="225"/>
      <c r="I18" s="225"/>
      <c r="J18" s="225"/>
      <c r="K18" s="226"/>
      <c r="L18" s="225"/>
      <c r="M18" s="225"/>
      <c r="N18" s="225"/>
      <c r="O18" s="225"/>
      <c r="P18" s="216"/>
      <c r="Q18" s="216"/>
      <c r="R18" s="216"/>
      <c r="S18" s="216"/>
      <c r="T18" s="216"/>
      <c r="U18" s="1"/>
    </row>
    <row r="19" spans="1:21" ht="15.75">
      <c r="A19" s="215"/>
      <c r="B19" s="216"/>
      <c r="C19" s="227"/>
      <c r="D19" s="228"/>
      <c r="E19" s="228"/>
      <c r="F19" s="228"/>
      <c r="G19" s="228"/>
      <c r="H19" s="225"/>
      <c r="I19" s="225"/>
      <c r="J19" s="225"/>
      <c r="K19" s="226"/>
      <c r="L19" s="225"/>
      <c r="M19" s="225"/>
      <c r="N19" s="1"/>
      <c r="O19" s="228"/>
      <c r="P19" s="229" t="s">
        <v>211</v>
      </c>
      <c r="Q19" s="420">
        <f>SUM(I10:L17,R10:T17)</f>
        <v>0</v>
      </c>
      <c r="R19" s="434"/>
      <c r="S19" s="434"/>
      <c r="T19" s="435"/>
      <c r="U19" s="1"/>
    </row>
    <row r="20" spans="1:21" ht="9.75" customHeight="1">
      <c r="A20" s="215"/>
      <c r="B20" s="216"/>
      <c r="C20" s="216"/>
      <c r="D20" s="216"/>
      <c r="E20" s="216"/>
      <c r="F20" s="216"/>
      <c r="G20" s="216"/>
      <c r="H20" s="216"/>
      <c r="I20" s="216"/>
      <c r="J20" s="216"/>
      <c r="K20" s="215"/>
      <c r="L20" s="217"/>
      <c r="M20" s="217"/>
      <c r="N20" s="217"/>
      <c r="O20" s="217"/>
      <c r="P20" s="217"/>
      <c r="Q20" s="217"/>
      <c r="R20" s="217"/>
      <c r="S20" s="217"/>
      <c r="T20" s="217"/>
      <c r="U20" s="1"/>
    </row>
    <row r="21" spans="1:21" ht="15.75" thickBot="1">
      <c r="A21" s="215"/>
      <c r="B21" s="432" t="s">
        <v>212</v>
      </c>
      <c r="C21" s="433"/>
      <c r="D21" s="433"/>
      <c r="E21" s="433"/>
      <c r="F21" s="433"/>
      <c r="G21" s="433"/>
      <c r="H21" s="433"/>
      <c r="I21" s="433"/>
      <c r="J21" s="433"/>
      <c r="K21" s="433"/>
      <c r="L21" s="433"/>
      <c r="M21" s="433"/>
      <c r="N21" s="433"/>
      <c r="O21" s="433"/>
      <c r="P21" s="433"/>
      <c r="Q21" s="433"/>
      <c r="R21" s="433"/>
      <c r="S21" s="433"/>
      <c r="T21" s="433"/>
      <c r="U21" s="1"/>
    </row>
    <row r="22" spans="1:21" ht="13.5" thickTop="1">
      <c r="A22" s="215"/>
      <c r="B22" s="426" t="s">
        <v>209</v>
      </c>
      <c r="C22" s="427"/>
      <c r="D22" s="427"/>
      <c r="E22" s="427"/>
      <c r="F22" s="427"/>
      <c r="G22" s="427"/>
      <c r="H22" s="427"/>
      <c r="I22" s="428" t="s">
        <v>210</v>
      </c>
      <c r="J22" s="429"/>
      <c r="K22" s="429"/>
      <c r="L22" s="429"/>
      <c r="M22" s="223"/>
      <c r="N22" s="426" t="s">
        <v>209</v>
      </c>
      <c r="O22" s="427"/>
      <c r="P22" s="427"/>
      <c r="Q22" s="427"/>
      <c r="R22" s="428" t="s">
        <v>210</v>
      </c>
      <c r="S22" s="429"/>
      <c r="T22" s="429"/>
      <c r="U22" s="1"/>
    </row>
    <row r="23" spans="1:21" ht="13.5">
      <c r="A23" s="215"/>
      <c r="B23" s="414"/>
      <c r="C23" s="415"/>
      <c r="D23" s="415"/>
      <c r="E23" s="415"/>
      <c r="F23" s="415"/>
      <c r="G23" s="415"/>
      <c r="H23" s="415"/>
      <c r="I23" s="430"/>
      <c r="J23" s="431"/>
      <c r="K23" s="431"/>
      <c r="L23" s="431"/>
      <c r="M23" s="224"/>
      <c r="N23" s="418"/>
      <c r="O23" s="418"/>
      <c r="P23" s="419"/>
      <c r="Q23" s="418"/>
      <c r="R23" s="430"/>
      <c r="S23" s="431"/>
      <c r="T23" s="431"/>
      <c r="U23" s="1"/>
    </row>
    <row r="24" spans="1:21" ht="13.5">
      <c r="A24" s="215"/>
      <c r="B24" s="414"/>
      <c r="C24" s="415"/>
      <c r="D24" s="415"/>
      <c r="E24" s="415"/>
      <c r="F24" s="415"/>
      <c r="G24" s="415"/>
      <c r="H24" s="415"/>
      <c r="I24" s="416"/>
      <c r="J24" s="417"/>
      <c r="K24" s="417"/>
      <c r="L24" s="417"/>
      <c r="M24" s="224"/>
      <c r="N24" s="418"/>
      <c r="O24" s="418"/>
      <c r="P24" s="419"/>
      <c r="Q24" s="418"/>
      <c r="R24" s="416"/>
      <c r="S24" s="417"/>
      <c r="T24" s="417"/>
      <c r="U24" s="1"/>
    </row>
    <row r="25" spans="1:21" ht="13.5">
      <c r="A25" s="215"/>
      <c r="B25" s="414"/>
      <c r="C25" s="415"/>
      <c r="D25" s="415"/>
      <c r="E25" s="415"/>
      <c r="F25" s="415"/>
      <c r="G25" s="415"/>
      <c r="H25" s="415"/>
      <c r="I25" s="416"/>
      <c r="J25" s="417"/>
      <c r="K25" s="417"/>
      <c r="L25" s="417"/>
      <c r="M25" s="224"/>
      <c r="N25" s="418"/>
      <c r="O25" s="418"/>
      <c r="P25" s="419"/>
      <c r="Q25" s="418"/>
      <c r="R25" s="416"/>
      <c r="S25" s="417"/>
      <c r="T25" s="417"/>
      <c r="U25" s="1"/>
    </row>
    <row r="26" spans="1:21" ht="13.5">
      <c r="A26" s="215"/>
      <c r="B26" s="414"/>
      <c r="C26" s="415"/>
      <c r="D26" s="415"/>
      <c r="E26" s="415"/>
      <c r="F26" s="415"/>
      <c r="G26" s="415"/>
      <c r="H26" s="415"/>
      <c r="I26" s="416"/>
      <c r="J26" s="417"/>
      <c r="K26" s="417"/>
      <c r="L26" s="417"/>
      <c r="M26" s="224"/>
      <c r="N26" s="418"/>
      <c r="O26" s="418"/>
      <c r="P26" s="419"/>
      <c r="Q26" s="418"/>
      <c r="R26" s="416"/>
      <c r="S26" s="417"/>
      <c r="T26" s="417"/>
      <c r="U26" s="1"/>
    </row>
    <row r="27" spans="1:21" ht="5.25" customHeight="1">
      <c r="A27" s="215"/>
      <c r="B27" s="225"/>
      <c r="C27" s="6"/>
      <c r="D27" s="6"/>
      <c r="E27" s="6"/>
      <c r="F27" s="6"/>
      <c r="G27" s="6"/>
      <c r="H27" s="6"/>
      <c r="I27" s="230"/>
      <c r="J27" s="231"/>
      <c r="K27" s="231"/>
      <c r="L27" s="231"/>
      <c r="M27" s="224"/>
      <c r="N27" s="225"/>
      <c r="O27" s="225"/>
      <c r="P27" s="216"/>
      <c r="Q27" s="216"/>
      <c r="R27" s="216"/>
      <c r="S27" s="216"/>
      <c r="T27" s="216"/>
      <c r="U27" s="1"/>
    </row>
    <row r="28" spans="1:21" ht="15.75">
      <c r="A28" s="215"/>
      <c r="B28" s="225"/>
      <c r="C28" s="6"/>
      <c r="D28" s="6"/>
      <c r="E28" s="6"/>
      <c r="F28" s="6"/>
      <c r="G28" s="6"/>
      <c r="H28" s="6"/>
      <c r="I28" s="230"/>
      <c r="J28" s="231"/>
      <c r="K28" s="231"/>
      <c r="L28" s="231"/>
      <c r="M28" s="224"/>
      <c r="N28" s="1"/>
      <c r="O28" s="228"/>
      <c r="P28" s="229" t="s">
        <v>213</v>
      </c>
      <c r="Q28" s="420">
        <f>SUM(I23:L26,R23:T26)</f>
        <v>0</v>
      </c>
      <c r="R28" s="421"/>
      <c r="S28" s="421"/>
      <c r="T28" s="422"/>
      <c r="U28" s="1"/>
    </row>
    <row r="29" spans="1:21" ht="9.75" customHeight="1">
      <c r="A29" s="215"/>
      <c r="B29" s="225"/>
      <c r="C29" s="6"/>
      <c r="D29" s="6"/>
      <c r="E29" s="6"/>
      <c r="F29" s="6"/>
      <c r="G29" s="6"/>
      <c r="H29" s="6"/>
      <c r="I29" s="230"/>
      <c r="J29" s="231"/>
      <c r="K29" s="231"/>
      <c r="L29" s="231"/>
      <c r="M29" s="224"/>
      <c r="N29" s="216"/>
      <c r="O29" s="232"/>
      <c r="P29" s="232"/>
      <c r="Q29" s="232"/>
      <c r="R29" s="230"/>
      <c r="S29" s="231"/>
      <c r="T29" s="231"/>
      <c r="U29" s="1"/>
    </row>
    <row r="30" spans="1:21" ht="15.75" thickBot="1">
      <c r="A30" s="215"/>
      <c r="B30" s="432" t="s">
        <v>214</v>
      </c>
      <c r="C30" s="433"/>
      <c r="D30" s="433"/>
      <c r="E30" s="433"/>
      <c r="F30" s="433"/>
      <c r="G30" s="433"/>
      <c r="H30" s="433"/>
      <c r="I30" s="433"/>
      <c r="J30" s="433"/>
      <c r="K30" s="433"/>
      <c r="L30" s="433"/>
      <c r="M30" s="433"/>
      <c r="N30" s="433"/>
      <c r="O30" s="433"/>
      <c r="P30" s="433"/>
      <c r="Q30" s="433"/>
      <c r="R30" s="433"/>
      <c r="S30" s="433"/>
      <c r="T30" s="433"/>
      <c r="U30" s="1"/>
    </row>
    <row r="31" spans="1:21" ht="13.5" thickTop="1">
      <c r="A31" s="215"/>
      <c r="B31" s="426" t="s">
        <v>209</v>
      </c>
      <c r="C31" s="427"/>
      <c r="D31" s="427"/>
      <c r="E31" s="427"/>
      <c r="F31" s="427"/>
      <c r="G31" s="427"/>
      <c r="H31" s="427"/>
      <c r="I31" s="428" t="s">
        <v>210</v>
      </c>
      <c r="J31" s="429"/>
      <c r="K31" s="429"/>
      <c r="L31" s="429"/>
      <c r="M31" s="223"/>
      <c r="N31" s="426" t="s">
        <v>209</v>
      </c>
      <c r="O31" s="427"/>
      <c r="P31" s="427"/>
      <c r="Q31" s="427"/>
      <c r="R31" s="428" t="s">
        <v>210</v>
      </c>
      <c r="S31" s="429"/>
      <c r="T31" s="429"/>
      <c r="U31" s="1"/>
    </row>
    <row r="32" spans="1:21" ht="13.5">
      <c r="A32" s="215"/>
      <c r="B32" s="414"/>
      <c r="C32" s="415"/>
      <c r="D32" s="415"/>
      <c r="E32" s="415"/>
      <c r="F32" s="415"/>
      <c r="G32" s="415"/>
      <c r="H32" s="415"/>
      <c r="I32" s="430"/>
      <c r="J32" s="431"/>
      <c r="K32" s="431"/>
      <c r="L32" s="431"/>
      <c r="M32" s="224"/>
      <c r="N32" s="418"/>
      <c r="O32" s="418"/>
      <c r="P32" s="419"/>
      <c r="Q32" s="418"/>
      <c r="R32" s="430"/>
      <c r="S32" s="431"/>
      <c r="T32" s="431"/>
      <c r="U32" s="1"/>
    </row>
    <row r="33" spans="1:21" ht="13.5">
      <c r="A33" s="215"/>
      <c r="B33" s="414"/>
      <c r="C33" s="415"/>
      <c r="D33" s="415"/>
      <c r="E33" s="415"/>
      <c r="F33" s="415"/>
      <c r="G33" s="415"/>
      <c r="H33" s="415"/>
      <c r="I33" s="416"/>
      <c r="J33" s="417"/>
      <c r="K33" s="417"/>
      <c r="L33" s="417"/>
      <c r="M33" s="224"/>
      <c r="N33" s="418"/>
      <c r="O33" s="418"/>
      <c r="P33" s="419"/>
      <c r="Q33" s="418"/>
      <c r="R33" s="416"/>
      <c r="S33" s="417"/>
      <c r="T33" s="417"/>
      <c r="U33" s="1"/>
    </row>
    <row r="34" spans="1:21" ht="13.5">
      <c r="A34" s="215"/>
      <c r="B34" s="414"/>
      <c r="C34" s="415"/>
      <c r="D34" s="415"/>
      <c r="E34" s="415"/>
      <c r="F34" s="415"/>
      <c r="G34" s="415"/>
      <c r="H34" s="415"/>
      <c r="I34" s="416"/>
      <c r="J34" s="417"/>
      <c r="K34" s="417"/>
      <c r="L34" s="417"/>
      <c r="M34" s="224"/>
      <c r="N34" s="418"/>
      <c r="O34" s="418"/>
      <c r="P34" s="419"/>
      <c r="Q34" s="418"/>
      <c r="R34" s="416"/>
      <c r="S34" s="417"/>
      <c r="T34" s="417"/>
      <c r="U34" s="1"/>
    </row>
    <row r="35" spans="1:21" ht="13.5">
      <c r="A35" s="215"/>
      <c r="B35" s="414"/>
      <c r="C35" s="415"/>
      <c r="D35" s="415"/>
      <c r="E35" s="415"/>
      <c r="F35" s="415"/>
      <c r="G35" s="415"/>
      <c r="H35" s="415"/>
      <c r="I35" s="416"/>
      <c r="J35" s="417"/>
      <c r="K35" s="417"/>
      <c r="L35" s="417"/>
      <c r="M35" s="224"/>
      <c r="N35" s="418"/>
      <c r="O35" s="418"/>
      <c r="P35" s="419"/>
      <c r="Q35" s="418"/>
      <c r="R35" s="416"/>
      <c r="S35" s="417"/>
      <c r="T35" s="417"/>
      <c r="U35" s="1"/>
    </row>
    <row r="36" spans="1:21" ht="13.5">
      <c r="A36" s="215"/>
      <c r="B36" s="414"/>
      <c r="C36" s="415"/>
      <c r="D36" s="415"/>
      <c r="E36" s="415"/>
      <c r="F36" s="415"/>
      <c r="G36" s="415"/>
      <c r="H36" s="415"/>
      <c r="I36" s="416"/>
      <c r="J36" s="417"/>
      <c r="K36" s="417"/>
      <c r="L36" s="417"/>
      <c r="M36" s="6"/>
      <c r="N36" s="418"/>
      <c r="O36" s="418"/>
      <c r="P36" s="419"/>
      <c r="Q36" s="418"/>
      <c r="R36" s="416"/>
      <c r="S36" s="417"/>
      <c r="T36" s="417"/>
      <c r="U36" s="1"/>
    </row>
    <row r="37" spans="1:21" ht="13.5">
      <c r="A37" s="215"/>
      <c r="B37" s="414"/>
      <c r="C37" s="415"/>
      <c r="D37" s="415"/>
      <c r="E37" s="415"/>
      <c r="F37" s="415"/>
      <c r="G37" s="415"/>
      <c r="H37" s="415"/>
      <c r="I37" s="416"/>
      <c r="J37" s="417"/>
      <c r="K37" s="417"/>
      <c r="L37" s="417"/>
      <c r="M37" s="224"/>
      <c r="N37" s="418"/>
      <c r="O37" s="418"/>
      <c r="P37" s="419"/>
      <c r="Q37" s="418"/>
      <c r="R37" s="416"/>
      <c r="S37" s="417"/>
      <c r="T37" s="417"/>
      <c r="U37" s="1"/>
    </row>
    <row r="38" spans="1:21" ht="13.5">
      <c r="A38" s="215"/>
      <c r="B38" s="414"/>
      <c r="C38" s="415"/>
      <c r="D38" s="415"/>
      <c r="E38" s="415"/>
      <c r="F38" s="415"/>
      <c r="G38" s="415"/>
      <c r="H38" s="415"/>
      <c r="I38" s="416"/>
      <c r="J38" s="417"/>
      <c r="K38" s="417"/>
      <c r="L38" s="417"/>
      <c r="M38" s="224"/>
      <c r="N38" s="418"/>
      <c r="O38" s="418"/>
      <c r="P38" s="419"/>
      <c r="Q38" s="418"/>
      <c r="R38" s="416"/>
      <c r="S38" s="417"/>
      <c r="T38" s="417"/>
      <c r="U38" s="1"/>
    </row>
    <row r="39" spans="1:21" ht="5.25" customHeight="1">
      <c r="A39" s="215"/>
      <c r="B39" s="225"/>
      <c r="C39" s="6"/>
      <c r="D39" s="6"/>
      <c r="E39" s="6"/>
      <c r="F39" s="6"/>
      <c r="G39" s="6"/>
      <c r="H39" s="6"/>
      <c r="I39" s="230"/>
      <c r="J39" s="231"/>
      <c r="K39" s="231"/>
      <c r="L39" s="231"/>
      <c r="M39" s="224"/>
      <c r="N39" s="225"/>
      <c r="O39" s="225"/>
      <c r="P39" s="216"/>
      <c r="Q39" s="216"/>
      <c r="R39" s="216"/>
      <c r="S39" s="216"/>
      <c r="T39" s="216"/>
      <c r="U39" s="1"/>
    </row>
    <row r="40" spans="1:21" ht="15.75">
      <c r="A40" s="215"/>
      <c r="B40" s="225"/>
      <c r="C40" s="6"/>
      <c r="D40" s="6"/>
      <c r="E40" s="6"/>
      <c r="F40" s="6"/>
      <c r="G40" s="6"/>
      <c r="H40" s="6"/>
      <c r="I40" s="230"/>
      <c r="J40" s="231"/>
      <c r="K40" s="231"/>
      <c r="L40" s="231"/>
      <c r="M40" s="224"/>
      <c r="N40" s="1"/>
      <c r="O40" s="228"/>
      <c r="P40" s="229" t="s">
        <v>215</v>
      </c>
      <c r="Q40" s="420">
        <f>SUM(I32:L38,R32:T38)</f>
        <v>0</v>
      </c>
      <c r="R40" s="421"/>
      <c r="S40" s="421"/>
      <c r="T40" s="422"/>
      <c r="U40" s="1"/>
    </row>
    <row r="41" spans="1:21" ht="9.75" customHeight="1">
      <c r="A41" s="215"/>
      <c r="B41" s="225"/>
      <c r="C41" s="6"/>
      <c r="D41" s="6"/>
      <c r="E41" s="6"/>
      <c r="F41" s="6"/>
      <c r="G41" s="6"/>
      <c r="H41" s="6"/>
      <c r="I41" s="230"/>
      <c r="J41" s="231"/>
      <c r="K41" s="231"/>
      <c r="L41" s="231"/>
      <c r="M41" s="224"/>
      <c r="N41" s="1"/>
      <c r="O41" s="228"/>
      <c r="P41" s="233"/>
      <c r="Q41" s="234"/>
      <c r="R41" s="37"/>
      <c r="S41" s="37"/>
      <c r="T41" s="37"/>
      <c r="U41" s="1"/>
    </row>
    <row r="42" spans="1:21" ht="15.75" thickBot="1">
      <c r="A42" s="215"/>
      <c r="B42" s="432" t="s">
        <v>216</v>
      </c>
      <c r="C42" s="433"/>
      <c r="D42" s="433"/>
      <c r="E42" s="433"/>
      <c r="F42" s="433"/>
      <c r="G42" s="433"/>
      <c r="H42" s="433"/>
      <c r="I42" s="433"/>
      <c r="J42" s="433"/>
      <c r="K42" s="433"/>
      <c r="L42" s="433"/>
      <c r="M42" s="433"/>
      <c r="N42" s="433"/>
      <c r="O42" s="433"/>
      <c r="P42" s="433"/>
      <c r="Q42" s="433"/>
      <c r="R42" s="433"/>
      <c r="S42" s="433"/>
      <c r="T42" s="433"/>
      <c r="U42" s="1"/>
    </row>
    <row r="43" spans="1:21" ht="13.5" thickTop="1">
      <c r="A43" s="215"/>
      <c r="B43" s="426" t="s">
        <v>209</v>
      </c>
      <c r="C43" s="427"/>
      <c r="D43" s="427"/>
      <c r="E43" s="427"/>
      <c r="F43" s="427"/>
      <c r="G43" s="427"/>
      <c r="H43" s="427"/>
      <c r="I43" s="428" t="s">
        <v>210</v>
      </c>
      <c r="J43" s="429"/>
      <c r="K43" s="429"/>
      <c r="L43" s="429"/>
      <c r="M43" s="223"/>
      <c r="N43" s="426" t="s">
        <v>209</v>
      </c>
      <c r="O43" s="427"/>
      <c r="P43" s="427"/>
      <c r="Q43" s="427"/>
      <c r="R43" s="428" t="s">
        <v>210</v>
      </c>
      <c r="S43" s="429"/>
      <c r="T43" s="429"/>
      <c r="U43" s="1"/>
    </row>
    <row r="44" spans="1:21" ht="13.5">
      <c r="A44" s="215"/>
      <c r="B44" s="414"/>
      <c r="C44" s="415"/>
      <c r="D44" s="415"/>
      <c r="E44" s="415"/>
      <c r="F44" s="415"/>
      <c r="G44" s="415"/>
      <c r="H44" s="415"/>
      <c r="I44" s="430"/>
      <c r="J44" s="431"/>
      <c r="K44" s="431"/>
      <c r="L44" s="431"/>
      <c r="M44" s="224"/>
      <c r="N44" s="418"/>
      <c r="O44" s="418"/>
      <c r="P44" s="419"/>
      <c r="Q44" s="418"/>
      <c r="R44" s="430"/>
      <c r="S44" s="431"/>
      <c r="T44" s="431"/>
      <c r="U44" s="1"/>
    </row>
    <row r="45" spans="1:21" ht="13.5">
      <c r="A45" s="215"/>
      <c r="B45" s="414"/>
      <c r="C45" s="415"/>
      <c r="D45" s="415"/>
      <c r="E45" s="415"/>
      <c r="F45" s="415"/>
      <c r="G45" s="415"/>
      <c r="H45" s="415"/>
      <c r="I45" s="416"/>
      <c r="J45" s="417"/>
      <c r="K45" s="417"/>
      <c r="L45" s="417"/>
      <c r="M45" s="224"/>
      <c r="N45" s="418"/>
      <c r="O45" s="418"/>
      <c r="P45" s="419"/>
      <c r="Q45" s="418"/>
      <c r="R45" s="416"/>
      <c r="S45" s="417"/>
      <c r="T45" s="417"/>
      <c r="U45" s="1"/>
    </row>
    <row r="46" spans="1:21" ht="13.5">
      <c r="A46" s="215"/>
      <c r="B46" s="414"/>
      <c r="C46" s="415"/>
      <c r="D46" s="415"/>
      <c r="E46" s="415"/>
      <c r="F46" s="415"/>
      <c r="G46" s="415"/>
      <c r="H46" s="415"/>
      <c r="I46" s="416"/>
      <c r="J46" s="417"/>
      <c r="K46" s="417"/>
      <c r="L46" s="417"/>
      <c r="M46" s="224"/>
      <c r="N46" s="418"/>
      <c r="O46" s="418"/>
      <c r="P46" s="419"/>
      <c r="Q46" s="418"/>
      <c r="R46" s="416"/>
      <c r="S46" s="417"/>
      <c r="T46" s="417"/>
      <c r="U46" s="1"/>
    </row>
    <row r="47" spans="1:21" ht="13.5">
      <c r="A47" s="215"/>
      <c r="B47" s="414"/>
      <c r="C47" s="415"/>
      <c r="D47" s="415"/>
      <c r="E47" s="415"/>
      <c r="F47" s="415"/>
      <c r="G47" s="415"/>
      <c r="H47" s="415"/>
      <c r="I47" s="416"/>
      <c r="J47" s="417"/>
      <c r="K47" s="417"/>
      <c r="L47" s="417"/>
      <c r="M47" s="224"/>
      <c r="N47" s="418"/>
      <c r="O47" s="418"/>
      <c r="P47" s="419"/>
      <c r="Q47" s="418"/>
      <c r="R47" s="416"/>
      <c r="S47" s="417"/>
      <c r="T47" s="417"/>
      <c r="U47" s="1"/>
    </row>
    <row r="48" spans="1:21" ht="5.25" customHeight="1">
      <c r="A48" s="215"/>
      <c r="B48" s="225"/>
      <c r="C48" s="6"/>
      <c r="D48" s="6"/>
      <c r="E48" s="6"/>
      <c r="F48" s="6"/>
      <c r="G48" s="6"/>
      <c r="H48" s="6"/>
      <c r="I48" s="235"/>
      <c r="J48" s="236"/>
      <c r="K48" s="236"/>
      <c r="L48" s="236"/>
      <c r="M48" s="224"/>
      <c r="N48" s="216"/>
      <c r="O48" s="216"/>
      <c r="P48" s="232"/>
      <c r="Q48" s="216"/>
      <c r="R48" s="235"/>
      <c r="S48" s="236"/>
      <c r="T48" s="236"/>
      <c r="U48" s="1"/>
    </row>
    <row r="49" spans="1:21" ht="15.75">
      <c r="A49" s="215"/>
      <c r="B49" s="225"/>
      <c r="C49" s="6"/>
      <c r="D49" s="6"/>
      <c r="E49" s="6"/>
      <c r="F49" s="6"/>
      <c r="G49" s="6"/>
      <c r="H49" s="6"/>
      <c r="I49" s="230"/>
      <c r="J49" s="231"/>
      <c r="K49" s="231"/>
      <c r="L49" s="231"/>
      <c r="M49" s="224"/>
      <c r="N49" s="1"/>
      <c r="O49" s="228"/>
      <c r="P49" s="229" t="s">
        <v>217</v>
      </c>
      <c r="Q49" s="420">
        <f>SUM(I44:L47,R44:T47)</f>
        <v>0</v>
      </c>
      <c r="R49" s="421"/>
      <c r="S49" s="421"/>
      <c r="T49" s="422"/>
      <c r="U49" s="1"/>
    </row>
    <row r="50" spans="1:21" ht="8.25" customHeight="1" thickBot="1">
      <c r="A50" s="215"/>
      <c r="B50" s="216"/>
      <c r="C50" s="216"/>
      <c r="D50" s="216"/>
      <c r="E50" s="216"/>
      <c r="F50" s="216"/>
      <c r="G50" s="216"/>
      <c r="H50" s="216"/>
      <c r="I50" s="216"/>
      <c r="J50" s="216"/>
      <c r="K50" s="237"/>
      <c r="L50" s="216"/>
      <c r="M50" s="216"/>
      <c r="N50" s="216"/>
      <c r="O50" s="216"/>
      <c r="P50" s="216"/>
      <c r="Q50" s="216"/>
      <c r="R50" s="216"/>
      <c r="S50" s="216"/>
      <c r="T50" s="216"/>
      <c r="U50" s="1"/>
    </row>
    <row r="51" spans="1:21" ht="21" thickBot="1">
      <c r="A51" s="215"/>
      <c r="B51" s="216"/>
      <c r="C51" s="238"/>
      <c r="D51" s="216"/>
      <c r="E51" s="215"/>
      <c r="F51" s="216"/>
      <c r="G51" s="216"/>
      <c r="H51" s="216"/>
      <c r="I51" s="216"/>
      <c r="J51" s="239"/>
      <c r="K51" s="240"/>
      <c r="L51" s="240"/>
      <c r="M51" s="240"/>
      <c r="N51" s="240"/>
      <c r="O51" s="216"/>
      <c r="P51" s="241" t="s">
        <v>218</v>
      </c>
      <c r="Q51" s="423">
        <f>SUM(Q19,Q28,Q40,Q49)</f>
        <v>0</v>
      </c>
      <c r="R51" s="424"/>
      <c r="S51" s="424"/>
      <c r="T51" s="425"/>
      <c r="U51" s="1"/>
    </row>
    <row r="52" spans="1:21" ht="15.75" thickBot="1">
      <c r="A52" s="215"/>
      <c r="B52" s="404" t="s">
        <v>219</v>
      </c>
      <c r="C52" s="405"/>
      <c r="D52" s="405"/>
      <c r="E52" s="405"/>
      <c r="F52" s="405"/>
      <c r="G52" s="405"/>
      <c r="H52" s="405"/>
      <c r="I52" s="405"/>
      <c r="J52" s="405"/>
      <c r="K52" s="405"/>
      <c r="L52" s="405"/>
      <c r="M52" s="405"/>
      <c r="N52" s="405"/>
      <c r="O52" s="405"/>
      <c r="P52" s="405"/>
      <c r="Q52" s="405"/>
      <c r="R52" s="405"/>
      <c r="S52" s="405"/>
      <c r="T52" s="405"/>
      <c r="U52" s="1"/>
    </row>
    <row r="53" spans="1:21" ht="13.5" thickTop="1">
      <c r="A53" s="215"/>
      <c r="B53" s="406"/>
      <c r="C53" s="407"/>
      <c r="D53" s="407"/>
      <c r="E53" s="407"/>
      <c r="F53" s="407"/>
      <c r="G53" s="407"/>
      <c r="H53" s="407"/>
      <c r="I53" s="407"/>
      <c r="J53" s="407"/>
      <c r="K53" s="407"/>
      <c r="L53" s="407"/>
      <c r="M53" s="407"/>
      <c r="N53" s="407"/>
      <c r="O53" s="407"/>
      <c r="P53" s="407"/>
      <c r="Q53" s="407"/>
      <c r="R53" s="407"/>
      <c r="S53" s="407"/>
      <c r="T53" s="407"/>
      <c r="U53" s="1"/>
    </row>
    <row r="54" spans="1:21" ht="12.75">
      <c r="A54" s="215"/>
      <c r="B54" s="408"/>
      <c r="C54" s="408"/>
      <c r="D54" s="408"/>
      <c r="E54" s="408"/>
      <c r="F54" s="408"/>
      <c r="G54" s="408"/>
      <c r="H54" s="408"/>
      <c r="I54" s="408"/>
      <c r="J54" s="408"/>
      <c r="K54" s="408"/>
      <c r="L54" s="408"/>
      <c r="M54" s="408"/>
      <c r="N54" s="408"/>
      <c r="O54" s="408"/>
      <c r="P54" s="408"/>
      <c r="Q54" s="408"/>
      <c r="R54" s="408"/>
      <c r="S54" s="408"/>
      <c r="T54" s="408"/>
      <c r="U54" s="1"/>
    </row>
    <row r="55" spans="1:21" ht="12.75">
      <c r="A55" s="215"/>
      <c r="B55" s="408"/>
      <c r="C55" s="408"/>
      <c r="D55" s="408"/>
      <c r="E55" s="408"/>
      <c r="F55" s="408"/>
      <c r="G55" s="408"/>
      <c r="H55" s="408"/>
      <c r="I55" s="408"/>
      <c r="J55" s="408"/>
      <c r="K55" s="408"/>
      <c r="L55" s="408"/>
      <c r="M55" s="408"/>
      <c r="N55" s="408"/>
      <c r="O55" s="408"/>
      <c r="P55" s="408"/>
      <c r="Q55" s="408"/>
      <c r="R55" s="408"/>
      <c r="S55" s="408"/>
      <c r="T55" s="408"/>
      <c r="U55" s="1"/>
    </row>
    <row r="56" spans="1:21" ht="4.5" customHeight="1">
      <c r="A56" s="215"/>
      <c r="B56" s="242"/>
      <c r="C56" s="242"/>
      <c r="D56" s="242"/>
      <c r="E56" s="242"/>
      <c r="F56" s="242"/>
      <c r="G56" s="242"/>
      <c r="H56" s="242"/>
      <c r="I56" s="242"/>
      <c r="J56" s="242"/>
      <c r="K56" s="242"/>
      <c r="L56" s="242"/>
      <c r="M56" s="242"/>
      <c r="N56" s="242"/>
      <c r="O56" s="242"/>
      <c r="P56" s="242"/>
      <c r="Q56" s="242"/>
      <c r="R56" s="242"/>
      <c r="S56" s="242"/>
      <c r="T56" s="242"/>
      <c r="U56" s="1"/>
    </row>
    <row r="57" spans="1:22" ht="17.25" customHeight="1" hidden="1">
      <c r="A57" s="243"/>
      <c r="B57" s="244"/>
      <c r="C57" s="244"/>
      <c r="D57" s="244"/>
      <c r="E57" s="244"/>
      <c r="F57" s="244"/>
      <c r="G57" s="244"/>
      <c r="H57" s="244"/>
      <c r="I57" s="244"/>
      <c r="J57" s="244"/>
      <c r="K57" s="244"/>
      <c r="L57" s="244"/>
      <c r="M57" s="244"/>
      <c r="N57" s="244"/>
      <c r="O57" s="244"/>
      <c r="P57" s="244"/>
      <c r="Q57" s="244"/>
      <c r="R57" s="244"/>
      <c r="S57" s="244"/>
      <c r="T57" s="244"/>
      <c r="U57" s="245"/>
      <c r="V57" s="120"/>
    </row>
    <row r="58" spans="1:31" ht="12.75" hidden="1">
      <c r="A58" s="120"/>
      <c r="B58" s="120"/>
      <c r="C58" s="120"/>
      <c r="D58" s="120"/>
      <c r="E58" s="120"/>
      <c r="F58" s="120"/>
      <c r="G58" s="120"/>
      <c r="H58" s="120"/>
      <c r="I58" s="120"/>
      <c r="J58" s="120"/>
      <c r="K58" s="120"/>
      <c r="L58" s="120"/>
      <c r="M58" s="120"/>
      <c r="N58" s="120"/>
      <c r="O58" s="120"/>
      <c r="P58" s="120"/>
      <c r="Q58" s="120"/>
      <c r="R58" s="120"/>
      <c r="S58" s="120"/>
      <c r="T58" s="120"/>
      <c r="U58" s="120"/>
      <c r="V58" s="120"/>
      <c r="W58" s="167"/>
      <c r="X58" s="167"/>
      <c r="Y58" s="168"/>
      <c r="Z58" s="167"/>
      <c r="AA58" s="168"/>
      <c r="AB58" s="167"/>
      <c r="AC58" s="167"/>
      <c r="AD58" s="167"/>
      <c r="AE58" s="167"/>
    </row>
    <row r="59" spans="23:31" ht="19.5" customHeight="1" hidden="1" thickBot="1">
      <c r="W59" s="167"/>
      <c r="X59" s="169" t="s">
        <v>156</v>
      </c>
      <c r="Y59" s="170"/>
      <c r="Z59" s="171" t="s">
        <v>157</v>
      </c>
      <c r="AA59" s="172"/>
      <c r="AB59" s="171" t="s">
        <v>158</v>
      </c>
      <c r="AC59" s="167"/>
      <c r="AD59" s="169" t="s">
        <v>192</v>
      </c>
      <c r="AE59" s="167"/>
    </row>
    <row r="60" spans="23:31" ht="12.75" hidden="1">
      <c r="W60" s="167"/>
      <c r="X60" s="173"/>
      <c r="Y60" s="174"/>
      <c r="Z60" s="175"/>
      <c r="AA60" s="175"/>
      <c r="AB60" s="181" t="str">
        <f>'Strategy List'!F3</f>
        <v>Team meetings</v>
      </c>
      <c r="AC60" s="167"/>
      <c r="AD60" s="173"/>
      <c r="AE60" s="167"/>
    </row>
    <row r="61" spans="23:31" ht="12.75" hidden="1">
      <c r="W61" s="167"/>
      <c r="X61" s="176" t="s">
        <v>160</v>
      </c>
      <c r="Y61" s="177"/>
      <c r="Z61" s="176" t="s">
        <v>161</v>
      </c>
      <c r="AA61" s="177"/>
      <c r="AB61" s="181" t="str">
        <f>'Strategy List'!F4</f>
        <v>Windshield surveys</v>
      </c>
      <c r="AC61" s="167"/>
      <c r="AD61" s="176" t="s">
        <v>193</v>
      </c>
      <c r="AE61" s="167"/>
    </row>
    <row r="62" spans="23:31" ht="12.75" hidden="1">
      <c r="W62" s="167"/>
      <c r="X62" s="179" t="str">
        <f>'Strategy List'!B5</f>
        <v>RIDOT travel advisories news releases</v>
      </c>
      <c r="Y62" s="180"/>
      <c r="Z62" s="181" t="str">
        <f>'Strategy List'!D5</f>
        <v>Transit service improvements</v>
      </c>
      <c r="AA62" s="182"/>
      <c r="AB62" s="181" t="str">
        <f>'Strategy List'!F5</f>
        <v>Public surveys</v>
      </c>
      <c r="AC62" s="167"/>
      <c r="AD62" s="178" t="str">
        <f>'Strategy List'!H5</f>
        <v>Temporary construction signs</v>
      </c>
      <c r="AE62" s="167"/>
    </row>
    <row r="63" spans="23:31" ht="12.75" hidden="1">
      <c r="W63" s="167"/>
      <c r="X63" s="179" t="str">
        <f>'Strategy List'!B6</f>
        <v>RIDOT travel advisories web site</v>
      </c>
      <c r="Y63" s="180"/>
      <c r="Z63" s="181" t="str">
        <f>'Strategy List'!D6</f>
        <v>Transit incentives</v>
      </c>
      <c r="AA63" s="182"/>
      <c r="AB63" s="181" t="str">
        <f>'Strategy List'!F6</f>
        <v>Surveillance: Traffic counts</v>
      </c>
      <c r="AC63" s="167"/>
      <c r="AD63" s="178" t="str">
        <f>'Strategy List'!H6</f>
        <v>Arrow panels</v>
      </c>
      <c r="AE63" s="167"/>
    </row>
    <row r="64" spans="23:31" ht="12.75" hidden="1">
      <c r="W64" s="167"/>
      <c r="X64" s="178" t="str">
        <f>'Strategy List'!B7</f>
        <v>Brochures and mailers</v>
      </c>
      <c r="Y64" s="182"/>
      <c r="Z64" s="181" t="str">
        <f>'Strategy List'!D7</f>
        <v>Shuttle services</v>
      </c>
      <c r="AA64" s="182"/>
      <c r="AB64" s="181" t="str">
        <f>'Strategy List'!F7</f>
        <v>Surveillance: Traffic queues/delays</v>
      </c>
      <c r="AC64" s="167"/>
      <c r="AD64" s="178" t="str">
        <f>'Strategy List'!H7</f>
        <v>Channelizing devices - Drums</v>
      </c>
      <c r="AE64" s="167"/>
    </row>
    <row r="65" spans="23:31" ht="12.75" hidden="1">
      <c r="W65" s="167"/>
      <c r="X65" s="178" t="str">
        <f>'Strategy List'!B8</f>
        <v>Other press releases/media alerts</v>
      </c>
      <c r="Y65" s="182"/>
      <c r="Z65" s="181" t="str">
        <f>'Strategy List'!D8</f>
        <v>Ridesharing/carpooling incentives</v>
      </c>
      <c r="AA65" s="182"/>
      <c r="AB65" s="181" t="str">
        <f>'Strategy List'!F8</f>
        <v>Surveillance: Travel times</v>
      </c>
      <c r="AC65" s="167"/>
      <c r="AD65" s="178" t="str">
        <f>'Strategy List'!H8</f>
        <v>Channelizing devices - Cones</v>
      </c>
      <c r="AE65" s="167"/>
    </row>
    <row r="66" spans="23:31" ht="12.75" hidden="1">
      <c r="W66" s="167"/>
      <c r="X66" s="178" t="str">
        <f>'Strategy List'!B9</f>
        <v>Paid advertisements</v>
      </c>
      <c r="Y66" s="182"/>
      <c r="Z66" s="181" t="str">
        <f>'Strategy List'!D9</f>
        <v>Park-and-ride promotion</v>
      </c>
      <c r="AA66" s="182"/>
      <c r="AB66" s="181" t="str">
        <f>'Strategy List'!F9</f>
        <v>Surveillance: Crash data</v>
      </c>
      <c r="AC66" s="167"/>
      <c r="AD66" s="178" t="str">
        <f>'Strategy List'!H9</f>
        <v>Channelizing devices - Barricades</v>
      </c>
      <c r="AE66" s="167"/>
    </row>
    <row r="67" spans="23:31" ht="12.75" hidden="1">
      <c r="W67" s="167"/>
      <c r="X67" s="178" t="str">
        <f>'Strategy List'!B10</f>
        <v>Public information center</v>
      </c>
      <c r="Y67" s="182"/>
      <c r="Z67" s="181" t="str">
        <f>'Strategy List'!D10</f>
        <v>High-occupancy vehicle (HOV) lanes</v>
      </c>
      <c r="AA67" s="182"/>
      <c r="AB67" s="181" t="str">
        <f>'Strategy List'!F10</f>
        <v>Assessment: Mobility</v>
      </c>
      <c r="AC67" s="167"/>
      <c r="AD67" s="178" t="str">
        <f>'Strategy List'!H10</f>
        <v>Channelizing devices - Tubular markers</v>
      </c>
      <c r="AE67" s="167"/>
    </row>
    <row r="68" spans="23:31" ht="12.75" hidden="1">
      <c r="W68" s="167"/>
      <c r="X68" s="178" t="str">
        <f>'Strategy List'!B11</f>
        <v>Dedicated telephone hotline</v>
      </c>
      <c r="Y68" s="182"/>
      <c r="Z68" s="181" t="str">
        <f>'Strategy List'!D11</f>
        <v>Toll/congestion pricing</v>
      </c>
      <c r="AA68" s="182"/>
      <c r="AB68" s="181" t="str">
        <f>'Strategy List'!F11</f>
        <v>Assessment: Safety</v>
      </c>
      <c r="AC68" s="167"/>
      <c r="AD68" s="178" t="str">
        <f>'Strategy List'!H11</f>
        <v>Linear Delineation Panels</v>
      </c>
      <c r="AE68" s="167"/>
    </row>
    <row r="69" spans="23:31" ht="12.75" hidden="1">
      <c r="W69" s="167"/>
      <c r="X69" s="178" t="str">
        <f>'Strategy List'!B12</f>
        <v>Dedicated project web site</v>
      </c>
      <c r="Y69" s="182"/>
      <c r="Z69" s="181" t="str">
        <f>'Strategy List'!D12</f>
        <v>Ramp metering</v>
      </c>
      <c r="AA69" s="182"/>
      <c r="AB69" s="181" t="str">
        <f>'Strategy List'!F12</f>
        <v>Road safety audits (construction)</v>
      </c>
      <c r="AC69" s="167"/>
      <c r="AD69" s="178" t="str">
        <f>'Strategy List'!H12</f>
        <v>Temporary pavement markings</v>
      </c>
      <c r="AE69" s="167"/>
    </row>
    <row r="70" spans="23:31" ht="12.75" hidden="1">
      <c r="W70" s="167"/>
      <c r="X70" s="178" t="str">
        <f>'Strategy List'!B13</f>
        <v>Public meetings/hearings</v>
      </c>
      <c r="Y70" s="182"/>
      <c r="Z70" s="181" t="str">
        <f>'Strategy List'!D13</f>
        <v>Parking supply management</v>
      </c>
      <c r="AA70" s="182"/>
      <c r="AB70" s="181">
        <f>'Strategy List'!F13</f>
        <v>0</v>
      </c>
      <c r="AC70" s="167"/>
      <c r="AD70" s="178" t="str">
        <f>'Strategy List'!H13</f>
        <v>Trafficpersons</v>
      </c>
      <c r="AE70" s="167"/>
    </row>
    <row r="71" spans="23:31" ht="12.75" hidden="1">
      <c r="W71" s="167"/>
      <c r="X71" s="178" t="str">
        <f>'Strategy List'!B14</f>
        <v>Community task forces</v>
      </c>
      <c r="Y71" s="182"/>
      <c r="Z71" s="181" t="str">
        <f>'Strategy List'!D14</f>
        <v>Variable work hours</v>
      </c>
      <c r="AA71" s="182"/>
      <c r="AB71" s="181">
        <f>'Strategy List'!F14</f>
        <v>0</v>
      </c>
      <c r="AC71" s="167"/>
      <c r="AD71" s="178" t="str">
        <f>'Strategy List'!H14</f>
        <v>Flagpersons</v>
      </c>
      <c r="AE71" s="167"/>
    </row>
    <row r="72" spans="23:31" ht="12.75" hidden="1">
      <c r="W72" s="167"/>
      <c r="X72" s="178" t="str">
        <f>'Strategy List'!B15</f>
        <v>Consultation/coordination w/ stakeholders</v>
      </c>
      <c r="Y72" s="182"/>
      <c r="Z72" s="181" t="str">
        <f>'Strategy List'!D15</f>
        <v>Telecommuting</v>
      </c>
      <c r="AA72" s="182"/>
      <c r="AB72" s="181">
        <f>'Strategy List'!F15</f>
        <v>0</v>
      </c>
      <c r="AC72" s="167"/>
      <c r="AD72" s="178" t="str">
        <f>'Strategy List'!H15</f>
        <v>Temporary traffic signals</v>
      </c>
      <c r="AE72" s="167"/>
    </row>
    <row r="73" spans="23:31" ht="12.75" hidden="1">
      <c r="W73" s="167"/>
      <c r="X73" s="178" t="str">
        <f>'Strategy List'!B16</f>
        <v>Work zone education and safety campaigns</v>
      </c>
      <c r="Y73" s="182"/>
      <c r="Z73" s="181">
        <f>'Strategy List'!D16</f>
        <v>0</v>
      </c>
      <c r="AA73" s="182"/>
      <c r="AB73" s="181">
        <f>'Strategy List'!F16</f>
        <v>0</v>
      </c>
      <c r="AC73" s="167"/>
      <c r="AD73" s="178" t="str">
        <f>'Strategy List'!H16</f>
        <v>Lighting devices</v>
      </c>
      <c r="AE73" s="167"/>
    </row>
    <row r="74" spans="23:31" ht="12.75" hidden="1">
      <c r="W74" s="167"/>
      <c r="X74" s="178" t="str">
        <f>'Strategy List'!B17</f>
        <v>Rideshare promotions</v>
      </c>
      <c r="Y74" s="182"/>
      <c r="Z74" s="181">
        <f>'Strategy List'!D17</f>
        <v>0</v>
      </c>
      <c r="AA74" s="182"/>
      <c r="AB74" s="181">
        <f>'Strategy List'!F17</f>
        <v>0</v>
      </c>
      <c r="AC74" s="167"/>
      <c r="AD74" s="178">
        <f>'Strategy List'!H17</f>
        <v>0</v>
      </c>
      <c r="AE74" s="167"/>
    </row>
    <row r="75" spans="23:31" ht="12.75" hidden="1">
      <c r="W75" s="167"/>
      <c r="X75" s="178" t="str">
        <f>'Strategy List'!B18</f>
        <v>Supplemental visual information</v>
      </c>
      <c r="Y75" s="182"/>
      <c r="Z75" s="181">
        <f>'Strategy List'!D18</f>
        <v>0</v>
      </c>
      <c r="AA75" s="183"/>
      <c r="AB75" s="167"/>
      <c r="AC75" s="167"/>
      <c r="AD75" s="178">
        <f>'Strategy List'!H18</f>
        <v>0</v>
      </c>
      <c r="AE75" s="167"/>
    </row>
    <row r="76" spans="23:31" ht="12.75" hidden="1">
      <c r="W76" s="167"/>
      <c r="X76" s="178">
        <f>'Strategy List'!B19</f>
        <v>0</v>
      </c>
      <c r="Y76" s="182"/>
      <c r="Z76" s="181">
        <f>'Strategy List'!D19</f>
        <v>0</v>
      </c>
      <c r="AA76" s="182"/>
      <c r="AB76" s="184"/>
      <c r="AC76" s="167"/>
      <c r="AD76" s="178">
        <f>'Strategy List'!H19</f>
        <v>0</v>
      </c>
      <c r="AE76" s="167"/>
    </row>
    <row r="77" spans="23:31" ht="12.75" hidden="1">
      <c r="W77" s="167"/>
      <c r="X77" s="178">
        <f>'Strategy List'!B20</f>
        <v>0</v>
      </c>
      <c r="Y77" s="182"/>
      <c r="Z77" s="181">
        <f>'Strategy List'!D20</f>
        <v>0</v>
      </c>
      <c r="AA77" s="182"/>
      <c r="AB77" s="184"/>
      <c r="AC77" s="167"/>
      <c r="AD77" s="178">
        <f>'Strategy List'!H20</f>
        <v>0</v>
      </c>
      <c r="AE77" s="167"/>
    </row>
    <row r="78" spans="23:31" ht="12.75" hidden="1">
      <c r="W78" s="167"/>
      <c r="X78" s="178">
        <f>'Strategy List'!B21</f>
        <v>0</v>
      </c>
      <c r="Y78" s="182"/>
      <c r="Z78" s="182"/>
      <c r="AA78" s="182"/>
      <c r="AB78" s="184"/>
      <c r="AC78" s="167"/>
      <c r="AD78" s="178">
        <f>'Strategy List'!H21</f>
        <v>0</v>
      </c>
      <c r="AE78" s="167"/>
    </row>
    <row r="79" spans="23:31" ht="12.75" hidden="1">
      <c r="W79" s="167"/>
      <c r="X79" s="178">
        <f>'Strategy List'!B22</f>
        <v>0</v>
      </c>
      <c r="Y79" s="182"/>
      <c r="Z79" s="176" t="s">
        <v>173</v>
      </c>
      <c r="AA79" s="182"/>
      <c r="AB79" s="184"/>
      <c r="AC79" s="167"/>
      <c r="AD79" s="178">
        <f>'Strategy List'!H22</f>
        <v>0</v>
      </c>
      <c r="AE79" s="167"/>
    </row>
    <row r="80" spans="23:31" ht="12.75" hidden="1">
      <c r="W80" s="167"/>
      <c r="X80" s="178">
        <f>'Strategy List'!B23</f>
        <v>0</v>
      </c>
      <c r="Y80" s="182"/>
      <c r="Z80" s="181" t="str">
        <f>'Strategy List'!D23</f>
        <v>Signal timing/coordination improvements</v>
      </c>
      <c r="AA80" s="182"/>
      <c r="AB80" s="184"/>
      <c r="AC80" s="167"/>
      <c r="AD80" s="178">
        <f>'Strategy List'!H23</f>
        <v>0</v>
      </c>
      <c r="AE80" s="167"/>
    </row>
    <row r="81" spans="23:31" ht="12.75" hidden="1">
      <c r="W81" s="167"/>
      <c r="X81" s="182"/>
      <c r="Y81" s="182"/>
      <c r="Z81" s="181" t="str">
        <f>'Strategy List'!D24</f>
        <v>Street/intersection improvements</v>
      </c>
      <c r="AA81" s="182"/>
      <c r="AB81" s="184"/>
      <c r="AC81" s="167"/>
      <c r="AD81" s="178">
        <f>'Strategy List'!H24</f>
        <v>0</v>
      </c>
      <c r="AE81" s="167"/>
    </row>
    <row r="82" spans="23:31" ht="12.75" hidden="1">
      <c r="W82" s="167"/>
      <c r="X82" s="176" t="s">
        <v>174</v>
      </c>
      <c r="Y82" s="182"/>
      <c r="Z82" s="181" t="str">
        <f>'Strategy List'!D25</f>
        <v>Bus turnouts</v>
      </c>
      <c r="AA82" s="182"/>
      <c r="AB82" s="184"/>
      <c r="AC82" s="167"/>
      <c r="AD82" s="178">
        <f>'Strategy List'!H25</f>
        <v>0</v>
      </c>
      <c r="AE82" s="167"/>
    </row>
    <row r="83" spans="23:31" ht="12.75" hidden="1">
      <c r="W83" s="167"/>
      <c r="X83" s="179" t="str">
        <f>'Strategy List'!B26</f>
        <v>RIDOT 511 traveler information system</v>
      </c>
      <c r="Y83" s="183"/>
      <c r="Z83" s="181" t="str">
        <f>'Strategy List'!D26</f>
        <v>Turn restrictions</v>
      </c>
      <c r="AA83" s="182"/>
      <c r="AB83" s="184"/>
      <c r="AC83" s="167"/>
      <c r="AD83" s="178">
        <f>'Strategy List'!H26</f>
        <v>0</v>
      </c>
      <c r="AE83" s="167"/>
    </row>
    <row r="84" spans="23:31" ht="12.75" hidden="1">
      <c r="W84" s="167"/>
      <c r="X84" s="178" t="str">
        <f>'Strategy List'!B27</f>
        <v>Commercial radio traffic reports</v>
      </c>
      <c r="Y84" s="180"/>
      <c r="Z84" s="181" t="str">
        <f>'Strategy List'!D27</f>
        <v>Parking restrictions</v>
      </c>
      <c r="AA84" s="182"/>
      <c r="AB84" s="184"/>
      <c r="AC84" s="167"/>
      <c r="AD84" s="167"/>
      <c r="AE84" s="167"/>
    </row>
    <row r="85" spans="23:31" ht="12.75" hidden="1">
      <c r="W85" s="167"/>
      <c r="X85" s="178" t="str">
        <f>'Strategy List'!B28</f>
        <v>Changeable message signs (CMS)</v>
      </c>
      <c r="Y85" s="182"/>
      <c r="Z85" s="181" t="str">
        <f>'Strategy List'!D28</f>
        <v>Truck/heavy vehicle restrictions</v>
      </c>
      <c r="AA85" s="182"/>
      <c r="AB85" s="184"/>
      <c r="AC85" s="167"/>
      <c r="AD85" s="167"/>
      <c r="AE85" s="167"/>
    </row>
    <row r="86" spans="23:31" ht="12.75" hidden="1">
      <c r="W86" s="167"/>
      <c r="X86" s="178" t="str">
        <f>'Strategy List'!B29</f>
        <v>Dynamic driver feedback speed display sign</v>
      </c>
      <c r="Y86" s="182"/>
      <c r="Z86" s="181" t="str">
        <f>'Strategy List'!D29</f>
        <v>Separate truck lanes</v>
      </c>
      <c r="AA86" s="182"/>
      <c r="AB86" s="184"/>
      <c r="AC86" s="167"/>
      <c r="AD86" s="167"/>
      <c r="AE86" s="167"/>
    </row>
    <row r="87" spans="23:31" ht="12.75" hidden="1">
      <c r="W87" s="167"/>
      <c r="X87" s="178" t="str">
        <f>'Strategy List'!B30</f>
        <v>Highway advisory radio (HAR)</v>
      </c>
      <c r="Y87" s="182"/>
      <c r="Z87" s="181" t="str">
        <f>'Strategy List'!D30</f>
        <v>Reversible lanes</v>
      </c>
      <c r="AA87" s="182"/>
      <c r="AB87" s="184"/>
      <c r="AC87" s="167"/>
      <c r="AD87" s="167"/>
      <c r="AE87" s="167"/>
    </row>
    <row r="88" spans="23:31" ht="12.75" hidden="1">
      <c r="W88" s="167"/>
      <c r="X88" s="178" t="str">
        <f>'Strategy List'!B31</f>
        <v>Highway information network (web-based)</v>
      </c>
      <c r="Y88" s="182"/>
      <c r="Z88" s="181" t="str">
        <f>'Strategy List'!D31</f>
        <v>Dynamic lane closure system</v>
      </c>
      <c r="AA88" s="182"/>
      <c r="AB88" s="184"/>
      <c r="AC88" s="167"/>
      <c r="AD88" s="167"/>
      <c r="AE88" s="167"/>
    </row>
    <row r="89" spans="23:31" ht="12.75" hidden="1">
      <c r="W89" s="167"/>
      <c r="X89" s="178" t="str">
        <f>'Strategy List'!B32</f>
        <v>Freight travel information</v>
      </c>
      <c r="Y89" s="182"/>
      <c r="Z89" s="181" t="str">
        <f>'Strategy List'!D32</f>
        <v>Ramp metering</v>
      </c>
      <c r="AA89" s="182"/>
      <c r="AB89" s="184"/>
      <c r="AC89" s="167"/>
      <c r="AD89" s="167"/>
      <c r="AE89" s="167"/>
    </row>
    <row r="90" spans="23:31" ht="12.75" hidden="1">
      <c r="W90" s="167"/>
      <c r="X90" s="178">
        <f>'Strategy List'!B33</f>
        <v>0</v>
      </c>
      <c r="Y90" s="182"/>
      <c r="Z90" s="181" t="str">
        <f>'Strategy List'!D33</f>
        <v>Railroad crossing traffic control</v>
      </c>
      <c r="AA90" s="182"/>
      <c r="AB90" s="184"/>
      <c r="AC90" s="167"/>
      <c r="AD90" s="167"/>
      <c r="AE90" s="167"/>
    </row>
    <row r="91" spans="23:31" ht="12.75" hidden="1">
      <c r="W91" s="167"/>
      <c r="X91" s="178">
        <f>'Strategy List'!B34</f>
        <v>0</v>
      </c>
      <c r="Y91" s="182"/>
      <c r="Z91" s="181">
        <f>'Strategy List'!D34</f>
        <v>0</v>
      </c>
      <c r="AA91" s="182"/>
      <c r="AB91" s="184"/>
      <c r="AC91" s="167"/>
      <c r="AD91" s="167"/>
      <c r="AE91" s="167"/>
    </row>
    <row r="92" spans="23:31" ht="12.75" hidden="1">
      <c r="W92" s="167"/>
      <c r="X92" s="178">
        <f>'Strategy List'!B35</f>
        <v>0</v>
      </c>
      <c r="Y92" s="182"/>
      <c r="Z92" s="181">
        <f>'Strategy List'!D35</f>
        <v>0</v>
      </c>
      <c r="AA92" s="182"/>
      <c r="AB92" s="184"/>
      <c r="AC92" s="167"/>
      <c r="AD92" s="167"/>
      <c r="AE92" s="167"/>
    </row>
    <row r="93" spans="23:31" ht="12.75" hidden="1">
      <c r="W93" s="167"/>
      <c r="X93" s="178">
        <f>'Strategy List'!B36</f>
        <v>0</v>
      </c>
      <c r="Y93" s="182"/>
      <c r="Z93" s="181">
        <f>'Strategy List'!D36</f>
        <v>0</v>
      </c>
      <c r="AA93" s="182"/>
      <c r="AB93" s="184"/>
      <c r="AC93" s="167"/>
      <c r="AD93" s="167"/>
      <c r="AE93" s="167"/>
    </row>
    <row r="94" spans="23:31" ht="12.75" hidden="1">
      <c r="W94" s="167"/>
      <c r="X94" s="178">
        <f>'Strategy List'!B37</f>
        <v>0</v>
      </c>
      <c r="Y94" s="182"/>
      <c r="Z94" s="181">
        <f>'Strategy List'!D37</f>
        <v>0</v>
      </c>
      <c r="AA94" s="182"/>
      <c r="AB94" s="185"/>
      <c r="AC94" s="167"/>
      <c r="AD94" s="167"/>
      <c r="AE94" s="167"/>
    </row>
    <row r="95" spans="23:31" ht="12.75" hidden="1">
      <c r="W95" s="167"/>
      <c r="X95" s="182"/>
      <c r="Y95" s="182"/>
      <c r="Z95" s="181">
        <f>'Strategy List'!D38</f>
        <v>0</v>
      </c>
      <c r="AA95" s="182"/>
      <c r="AB95" s="184"/>
      <c r="AC95" s="167"/>
      <c r="AD95" s="167"/>
      <c r="AE95" s="167"/>
    </row>
    <row r="96" spans="23:31" ht="12.75" hidden="1">
      <c r="W96" s="167"/>
      <c r="X96" s="182"/>
      <c r="Y96" s="182"/>
      <c r="Z96" s="167"/>
      <c r="AA96" s="182"/>
      <c r="AB96" s="184"/>
      <c r="AC96" s="167"/>
      <c r="AD96" s="167"/>
      <c r="AE96" s="167"/>
    </row>
    <row r="97" spans="23:31" ht="12.75" hidden="1">
      <c r="W97" s="167"/>
      <c r="X97" s="182"/>
      <c r="Y97" s="182"/>
      <c r="Z97" s="176" t="s">
        <v>175</v>
      </c>
      <c r="AA97" s="183"/>
      <c r="AB97" s="184"/>
      <c r="AC97" s="167"/>
      <c r="AD97" s="167"/>
      <c r="AE97" s="167"/>
    </row>
    <row r="98" spans="23:31" ht="12.75" hidden="1">
      <c r="W98" s="167"/>
      <c r="X98" s="182"/>
      <c r="Y98" s="182"/>
      <c r="Z98" s="181" t="str">
        <f>'Strategy List'!D41</f>
        <v>Speed limit reduction/variable speed limits</v>
      </c>
      <c r="AA98" s="182"/>
      <c r="AB98" s="184"/>
      <c r="AC98" s="167"/>
      <c r="AD98" s="167"/>
      <c r="AE98" s="167"/>
    </row>
    <row r="99" spans="23:31" ht="12.75" hidden="1">
      <c r="W99" s="167"/>
      <c r="X99" s="182"/>
      <c r="Y99" s="182"/>
      <c r="Z99" s="181" t="str">
        <f>'Strategy List'!D42</f>
        <v>Temporary traffic barrier</v>
      </c>
      <c r="AA99" s="182"/>
      <c r="AB99" s="184"/>
      <c r="AC99" s="167"/>
      <c r="AD99" s="167"/>
      <c r="AE99" s="167"/>
    </row>
    <row r="100" spans="23:31" ht="12.75" hidden="1">
      <c r="W100" s="167"/>
      <c r="X100" s="182"/>
      <c r="Y100" s="182"/>
      <c r="Z100" s="181" t="str">
        <f>'Strategy List'!D43</f>
        <v>Movable traffic barrier systems</v>
      </c>
      <c r="AA100" s="182"/>
      <c r="AB100" s="184"/>
      <c r="AC100" s="167"/>
      <c r="AD100" s="167"/>
      <c r="AE100" s="167"/>
    </row>
    <row r="101" spans="23:31" ht="12.75" hidden="1">
      <c r="W101" s="167"/>
      <c r="X101" s="182"/>
      <c r="Y101" s="182"/>
      <c r="Z101" s="181" t="str">
        <f>'Strategy List'!D44</f>
        <v>Crash attenuators</v>
      </c>
      <c r="AA101" s="182"/>
      <c r="AB101" s="184"/>
      <c r="AC101" s="167"/>
      <c r="AD101" s="167"/>
      <c r="AE101" s="167"/>
    </row>
    <row r="102" spans="23:31" ht="12.75" hidden="1">
      <c r="W102" s="167"/>
      <c r="X102" s="182"/>
      <c r="Y102" s="182"/>
      <c r="Z102" s="181" t="str">
        <f>'Strategy List'!D45</f>
        <v>Temporary rumble strips</v>
      </c>
      <c r="AA102" s="182"/>
      <c r="AB102" s="184"/>
      <c r="AC102" s="167"/>
      <c r="AD102" s="167"/>
      <c r="AE102" s="167"/>
    </row>
    <row r="103" spans="23:31" ht="12.75" hidden="1">
      <c r="W103" s="167"/>
      <c r="X103" s="182"/>
      <c r="Y103" s="182"/>
      <c r="Z103" s="181" t="str">
        <f>'Strategy List'!D46</f>
        <v>Intrusion alarms</v>
      </c>
      <c r="AA103" s="182"/>
      <c r="AB103" s="184"/>
      <c r="AC103" s="167"/>
      <c r="AD103" s="167"/>
      <c r="AE103" s="167"/>
    </row>
    <row r="104" spans="23:31" ht="12.75" hidden="1">
      <c r="W104" s="167"/>
      <c r="X104" s="182"/>
      <c r="Y104" s="182"/>
      <c r="Z104" s="181" t="str">
        <f>'Strategy List'!D47</f>
        <v>Warning lights</v>
      </c>
      <c r="AA104" s="182"/>
      <c r="AB104" s="184"/>
      <c r="AC104" s="167"/>
      <c r="AD104" s="167"/>
      <c r="AE104" s="167"/>
    </row>
    <row r="105" spans="23:31" ht="12.75" hidden="1">
      <c r="W105" s="167"/>
      <c r="X105" s="182"/>
      <c r="Y105" s="182"/>
      <c r="Z105" s="181" t="str">
        <f>'Strategy List'!D48</f>
        <v>Automated Flagger Assistance Devices(AFADs)</v>
      </c>
      <c r="AA105" s="182"/>
      <c r="AB105" s="184"/>
      <c r="AC105" s="167"/>
      <c r="AD105" s="167"/>
      <c r="AE105" s="167"/>
    </row>
    <row r="106" spans="23:31" ht="12.75" hidden="1">
      <c r="W106" s="167"/>
      <c r="X106" s="182"/>
      <c r="Y106" s="182"/>
      <c r="Z106" s="181" t="str">
        <f>'Strategy List'!D49</f>
        <v>Project safety task force/committee</v>
      </c>
      <c r="AA106" s="182"/>
      <c r="AB106" s="184"/>
      <c r="AC106" s="167"/>
      <c r="AD106" s="167"/>
      <c r="AE106" s="167"/>
    </row>
    <row r="107" spans="23:31" ht="12.75" hidden="1">
      <c r="W107" s="167"/>
      <c r="X107" s="182"/>
      <c r="Y107" s="182"/>
      <c r="Z107" s="181" t="str">
        <f>'Strategy List'!D50</f>
        <v>Road safety audits (design)</v>
      </c>
      <c r="AA107" s="182"/>
      <c r="AB107" s="184"/>
      <c r="AC107" s="167"/>
      <c r="AD107" s="167"/>
      <c r="AE107" s="167"/>
    </row>
    <row r="108" spans="23:31" ht="12.75" hidden="1">
      <c r="W108" s="167"/>
      <c r="X108" s="182"/>
      <c r="Y108" s="182"/>
      <c r="Z108" s="181" t="str">
        <f>'Strategy List'!D51</f>
        <v>Project on-site safety training</v>
      </c>
      <c r="AA108" s="182"/>
      <c r="AB108" s="184"/>
      <c r="AC108" s="167"/>
      <c r="AD108" s="167"/>
      <c r="AE108" s="167"/>
    </row>
    <row r="109" spans="23:31" ht="12.75" hidden="1">
      <c r="W109" s="167"/>
      <c r="X109" s="182"/>
      <c r="Y109" s="182"/>
      <c r="Z109" s="181" t="str">
        <f>'Strategy List'!D52</f>
        <v>Safety awards/incentives</v>
      </c>
      <c r="AA109" s="182"/>
      <c r="AB109" s="184"/>
      <c r="AC109" s="167"/>
      <c r="AD109" s="167"/>
      <c r="AE109" s="167"/>
    </row>
    <row r="110" spans="23:31" ht="12.75" hidden="1">
      <c r="W110" s="167"/>
      <c r="X110" s="182"/>
      <c r="Y110" s="182"/>
      <c r="Z110" s="181">
        <f>'Strategy List'!D53</f>
        <v>0</v>
      </c>
      <c r="AA110" s="182"/>
      <c r="AB110" s="184"/>
      <c r="AC110" s="167"/>
      <c r="AD110" s="167"/>
      <c r="AE110" s="167"/>
    </row>
    <row r="111" spans="23:31" ht="12.75" hidden="1">
      <c r="W111" s="167"/>
      <c r="X111" s="182"/>
      <c r="Y111" s="182"/>
      <c r="Z111" s="181">
        <f>'Strategy List'!D54</f>
        <v>0</v>
      </c>
      <c r="AA111" s="182"/>
      <c r="AB111" s="184"/>
      <c r="AC111" s="167"/>
      <c r="AD111" s="167"/>
      <c r="AE111" s="167"/>
    </row>
    <row r="112" spans="23:31" ht="12.75" hidden="1">
      <c r="W112" s="167"/>
      <c r="X112" s="182"/>
      <c r="Y112" s="182"/>
      <c r="Z112" s="181">
        <f>'Strategy List'!D55</f>
        <v>0</v>
      </c>
      <c r="AA112" s="182"/>
      <c r="AB112" s="185"/>
      <c r="AC112" s="167"/>
      <c r="AD112" s="167"/>
      <c r="AE112" s="167"/>
    </row>
    <row r="113" spans="23:31" ht="12.75" hidden="1">
      <c r="W113" s="167"/>
      <c r="X113" s="182"/>
      <c r="Y113" s="182"/>
      <c r="Z113" s="181">
        <f>'Strategy List'!D56</f>
        <v>0</v>
      </c>
      <c r="AA113" s="183"/>
      <c r="AB113" s="184"/>
      <c r="AC113" s="167"/>
      <c r="AD113" s="167"/>
      <c r="AE113" s="167"/>
    </row>
    <row r="114" spans="23:31" ht="12.75" hidden="1">
      <c r="W114" s="167"/>
      <c r="X114" s="182"/>
      <c r="Y114" s="182"/>
      <c r="Z114" s="181">
        <f>'Strategy List'!D57</f>
        <v>0</v>
      </c>
      <c r="AA114" s="182"/>
      <c r="AB114" s="184"/>
      <c r="AC114" s="167"/>
      <c r="AD114" s="167"/>
      <c r="AE114" s="167"/>
    </row>
    <row r="115" spans="23:31" ht="12.75" hidden="1">
      <c r="W115" s="167"/>
      <c r="X115" s="182"/>
      <c r="Y115" s="182"/>
      <c r="Z115" s="167"/>
      <c r="AA115" s="182"/>
      <c r="AB115" s="184"/>
      <c r="AC115" s="167"/>
      <c r="AD115" s="167"/>
      <c r="AE115" s="167"/>
    </row>
    <row r="116" spans="23:31" ht="12.75" hidden="1">
      <c r="W116" s="167"/>
      <c r="X116" s="182"/>
      <c r="Y116" s="182"/>
      <c r="Z116" s="176" t="s">
        <v>176</v>
      </c>
      <c r="AA116" s="182"/>
      <c r="AB116" s="184"/>
      <c r="AC116" s="167"/>
      <c r="AD116" s="167"/>
      <c r="AE116" s="167"/>
    </row>
    <row r="117" spans="23:31" ht="12.75" hidden="1">
      <c r="W117" s="167"/>
      <c r="X117" s="182"/>
      <c r="Y117" s="182"/>
      <c r="Z117" s="181" t="str">
        <f>'Strategy List'!D60</f>
        <v>Dedicated project work zone ITS</v>
      </c>
      <c r="AA117" s="182"/>
      <c r="AB117" s="184"/>
      <c r="AC117" s="167"/>
      <c r="AD117" s="167"/>
      <c r="AE117" s="167"/>
    </row>
    <row r="118" spans="23:31" ht="12.75" hidden="1">
      <c r="W118" s="167"/>
      <c r="X118" s="182"/>
      <c r="Y118" s="182"/>
      <c r="Z118" s="181" t="str">
        <f>'Strategy List'!D61</f>
        <v>RIDOT Transportation Management Center</v>
      </c>
      <c r="AA118" s="182"/>
      <c r="AB118" s="184"/>
      <c r="AC118" s="167"/>
      <c r="AD118" s="167"/>
      <c r="AE118" s="167"/>
    </row>
    <row r="119" spans="23:31" ht="12.75" hidden="1">
      <c r="W119" s="167"/>
      <c r="X119" s="182"/>
      <c r="Y119" s="182"/>
      <c r="Z119" s="181" t="str">
        <f>'Strategy List'!D62</f>
        <v>Helicopter for aerial surveillance</v>
      </c>
      <c r="AA119" s="182"/>
      <c r="AB119" s="184"/>
      <c r="AC119" s="167"/>
      <c r="AD119" s="167"/>
      <c r="AE119" s="167"/>
    </row>
    <row r="120" spans="23:31" ht="12.75" hidden="1">
      <c r="W120" s="167"/>
      <c r="X120" s="182"/>
      <c r="Y120" s="182"/>
      <c r="Z120" s="181" t="str">
        <f>'Strategy List'!D63</f>
        <v>Traffic screens</v>
      </c>
      <c r="AA120" s="182"/>
      <c r="AB120" s="184"/>
      <c r="AC120" s="167"/>
      <c r="AD120" s="167"/>
      <c r="AE120" s="167"/>
    </row>
    <row r="121" spans="23:31" ht="12.75" hidden="1">
      <c r="W121" s="167"/>
      <c r="X121" s="182"/>
      <c r="Y121" s="182"/>
      <c r="Z121" s="181" t="str">
        <f>'Strategy List'!D64</f>
        <v>Location reference markers</v>
      </c>
      <c r="AA121" s="182"/>
      <c r="AB121" s="184"/>
      <c r="AC121" s="167"/>
      <c r="AD121" s="167"/>
      <c r="AE121" s="167"/>
    </row>
    <row r="122" spans="23:31" ht="12.75" hidden="1">
      <c r="W122" s="167"/>
      <c r="X122" s="182"/>
      <c r="Y122" s="182"/>
      <c r="Z122" s="181" t="str">
        <f>'Strategy List'!D65</f>
        <v>Tow/freeway service patrol</v>
      </c>
      <c r="AA122" s="182"/>
      <c r="AB122" s="184"/>
      <c r="AC122" s="167"/>
      <c r="AD122" s="167"/>
      <c r="AE122" s="167"/>
    </row>
    <row r="123" spans="23:31" ht="12.75" hidden="1">
      <c r="W123" s="167"/>
      <c r="X123" s="182"/>
      <c r="Y123" s="182"/>
      <c r="Z123" s="181" t="str">
        <f>'Strategy List'!D66</f>
        <v>Survey equipment for major incidents</v>
      </c>
      <c r="AA123" s="182"/>
      <c r="AB123" s="184"/>
      <c r="AC123" s="167"/>
      <c r="AD123" s="167"/>
      <c r="AE123" s="167"/>
    </row>
    <row r="124" spans="23:31" ht="12.75" hidden="1">
      <c r="W124" s="167"/>
      <c r="X124" s="182"/>
      <c r="Y124" s="182"/>
      <c r="Z124" s="181" t="str">
        <f>'Strategy List'!D67</f>
        <v>Photogrammetry for major incidents</v>
      </c>
      <c r="AA124" s="182"/>
      <c r="AB124" s="184"/>
      <c r="AC124" s="167"/>
      <c r="AD124" s="167"/>
      <c r="AE124" s="167"/>
    </row>
    <row r="125" spans="23:31" ht="12.75" hidden="1">
      <c r="W125" s="167"/>
      <c r="X125" s="182"/>
      <c r="Y125" s="182"/>
      <c r="Z125" s="181" t="str">
        <f>'Strategy List'!D68</f>
        <v>Establish available local detour routes</v>
      </c>
      <c r="AA125" s="182"/>
      <c r="AB125" s="184"/>
      <c r="AC125" s="167"/>
      <c r="AD125" s="167"/>
      <c r="AE125" s="167"/>
    </row>
    <row r="126" spans="23:31" ht="12.75" hidden="1">
      <c r="W126" s="167"/>
      <c r="X126" s="182"/>
      <c r="Y126" s="182"/>
      <c r="Z126" s="181" t="str">
        <f>'Strategy List'!D69</f>
        <v>Contract support for incident management</v>
      </c>
      <c r="AA126" s="182"/>
      <c r="AB126" s="184"/>
      <c r="AC126" s="167"/>
      <c r="AD126" s="167"/>
      <c r="AE126" s="167"/>
    </row>
    <row r="127" spans="23:31" ht="12.75" hidden="1">
      <c r="W127" s="167"/>
      <c r="X127" s="182"/>
      <c r="Y127" s="182"/>
      <c r="Z127" s="181" t="str">
        <f>'Strategy List'!D70</f>
        <v>Incident/emergency management coordinator</v>
      </c>
      <c r="AA127" s="182"/>
      <c r="AB127" s="184"/>
      <c r="AC127" s="167"/>
      <c r="AD127" s="167"/>
      <c r="AE127" s="167"/>
    </row>
    <row r="128" spans="23:31" ht="12.75" hidden="1">
      <c r="W128" s="167"/>
      <c r="X128" s="182"/>
      <c r="Y128" s="182"/>
      <c r="Z128" s="181" t="str">
        <f>'Strategy List'!D71</f>
        <v>Incident/emergency response plan</v>
      </c>
      <c r="AA128" s="182"/>
      <c r="AB128" s="184"/>
      <c r="AC128" s="167"/>
      <c r="AD128" s="167"/>
      <c r="AE128" s="167"/>
    </row>
    <row r="129" spans="23:31" ht="12.75" hidden="1">
      <c r="W129" s="167"/>
      <c r="X129" s="182"/>
      <c r="Y129" s="182"/>
      <c r="Z129" s="181" t="str">
        <f>'Strategy List'!D72</f>
        <v>Dedicated (paid) police enforcement</v>
      </c>
      <c r="AA129" s="182"/>
      <c r="AB129" s="184"/>
      <c r="AC129" s="167"/>
      <c r="AD129" s="167"/>
      <c r="AE129" s="167"/>
    </row>
    <row r="130" spans="23:31" ht="12.75" hidden="1">
      <c r="W130" s="167"/>
      <c r="X130" s="182"/>
      <c r="Y130" s="182"/>
      <c r="Z130" s="181" t="str">
        <f>'Strategy List'!D73</f>
        <v>Cooperative police enforcement</v>
      </c>
      <c r="AA130" s="182"/>
      <c r="AB130" s="184"/>
      <c r="AC130" s="167"/>
      <c r="AD130" s="167"/>
      <c r="AE130" s="167"/>
    </row>
    <row r="131" spans="23:31" ht="12.75" hidden="1">
      <c r="W131" s="167"/>
      <c r="X131" s="167"/>
      <c r="Y131" s="167"/>
      <c r="Z131" s="181" t="str">
        <f>'Strategy List'!D74</f>
        <v>Automated enforcement</v>
      </c>
      <c r="AA131" s="167"/>
      <c r="AB131" s="167"/>
      <c r="AC131" s="167"/>
      <c r="AD131" s="167"/>
      <c r="AE131" s="167"/>
    </row>
    <row r="132" spans="23:31" ht="12.75" hidden="1">
      <c r="W132" s="167"/>
      <c r="X132" s="167"/>
      <c r="Y132" s="167"/>
      <c r="Z132" s="181">
        <f>'Strategy List'!D75</f>
        <v>0</v>
      </c>
      <c r="AA132" s="167"/>
      <c r="AB132" s="167"/>
      <c r="AC132" s="167"/>
      <c r="AD132" s="167"/>
      <c r="AE132" s="167"/>
    </row>
    <row r="133" spans="23:31" ht="12.75" hidden="1">
      <c r="W133" s="167"/>
      <c r="X133" s="167"/>
      <c r="Y133" s="167"/>
      <c r="Z133" s="181">
        <f>'Strategy List'!D76</f>
        <v>0</v>
      </c>
      <c r="AA133" s="167"/>
      <c r="AB133" s="167"/>
      <c r="AC133" s="167"/>
      <c r="AD133" s="167"/>
      <c r="AE133" s="167"/>
    </row>
    <row r="134" spans="23:31" ht="12.75" hidden="1">
      <c r="W134" s="167"/>
      <c r="X134" s="167"/>
      <c r="Y134" s="167"/>
      <c r="Z134" s="181">
        <f>'Strategy List'!D77</f>
        <v>0</v>
      </c>
      <c r="AA134" s="167"/>
      <c r="AB134" s="167"/>
      <c r="AC134" s="167"/>
      <c r="AD134" s="167"/>
      <c r="AE134" s="167"/>
    </row>
    <row r="135" spans="23:31" ht="12.75" hidden="1">
      <c r="W135" s="167"/>
      <c r="X135" s="167"/>
      <c r="Y135" s="167"/>
      <c r="Z135" s="181">
        <f>'Strategy List'!D78</f>
        <v>0</v>
      </c>
      <c r="AA135" s="167"/>
      <c r="AB135" s="167"/>
      <c r="AC135" s="167"/>
      <c r="AD135" s="167"/>
      <c r="AE135" s="167"/>
    </row>
    <row r="136" spans="23:31" ht="12.75" hidden="1">
      <c r="W136" s="167"/>
      <c r="X136" s="167"/>
      <c r="Y136" s="167"/>
      <c r="Z136" s="181">
        <f>'Strategy List'!D79</f>
        <v>0</v>
      </c>
      <c r="AA136" s="167"/>
      <c r="AB136" s="167"/>
      <c r="AC136" s="167"/>
      <c r="AD136" s="167"/>
      <c r="AE136" s="167"/>
    </row>
    <row r="137" spans="23:31" ht="12.75" hidden="1">
      <c r="W137" s="167"/>
      <c r="X137" s="167"/>
      <c r="Y137" s="167"/>
      <c r="Z137" s="167"/>
      <c r="AA137" s="167"/>
      <c r="AB137" s="167"/>
      <c r="AC137" s="167"/>
      <c r="AD137" s="167"/>
      <c r="AE137" s="167"/>
    </row>
  </sheetData>
  <sheetProtection/>
  <mergeCells count="124">
    <mergeCell ref="B6:T6"/>
    <mergeCell ref="B8:T8"/>
    <mergeCell ref="B9:H9"/>
    <mergeCell ref="I9:L9"/>
    <mergeCell ref="N9:Q9"/>
    <mergeCell ref="R9:T9"/>
    <mergeCell ref="B10:H10"/>
    <mergeCell ref="I10:L10"/>
    <mergeCell ref="N10:Q10"/>
    <mergeCell ref="R10:T10"/>
    <mergeCell ref="B11:H11"/>
    <mergeCell ref="I11:L11"/>
    <mergeCell ref="N11:Q11"/>
    <mergeCell ref="R11:T11"/>
    <mergeCell ref="B12:H12"/>
    <mergeCell ref="I12:L12"/>
    <mergeCell ref="N12:Q12"/>
    <mergeCell ref="R12:T12"/>
    <mergeCell ref="B13:H13"/>
    <mergeCell ref="I13:L13"/>
    <mergeCell ref="N13:Q13"/>
    <mergeCell ref="R13:T13"/>
    <mergeCell ref="B14:H14"/>
    <mergeCell ref="I14:L14"/>
    <mergeCell ref="N14:Q14"/>
    <mergeCell ref="R14:T14"/>
    <mergeCell ref="B15:H15"/>
    <mergeCell ref="I15:L15"/>
    <mergeCell ref="N15:Q15"/>
    <mergeCell ref="R15:T15"/>
    <mergeCell ref="B16:H16"/>
    <mergeCell ref="I16:L16"/>
    <mergeCell ref="N16:Q16"/>
    <mergeCell ref="R16:T16"/>
    <mergeCell ref="B17:H17"/>
    <mergeCell ref="I17:L17"/>
    <mergeCell ref="N17:Q17"/>
    <mergeCell ref="R17:T17"/>
    <mergeCell ref="Q19:T19"/>
    <mergeCell ref="B21:T21"/>
    <mergeCell ref="B22:H22"/>
    <mergeCell ref="I22:L22"/>
    <mergeCell ref="N22:Q22"/>
    <mergeCell ref="R22:T22"/>
    <mergeCell ref="B23:H23"/>
    <mergeCell ref="I23:L23"/>
    <mergeCell ref="N23:Q23"/>
    <mergeCell ref="R23:T23"/>
    <mergeCell ref="B24:H24"/>
    <mergeCell ref="I24:L24"/>
    <mergeCell ref="N24:Q24"/>
    <mergeCell ref="R24:T24"/>
    <mergeCell ref="B25:H25"/>
    <mergeCell ref="I25:L25"/>
    <mergeCell ref="N25:Q25"/>
    <mergeCell ref="R25:T25"/>
    <mergeCell ref="B26:H26"/>
    <mergeCell ref="I26:L26"/>
    <mergeCell ref="N26:Q26"/>
    <mergeCell ref="R26:T26"/>
    <mergeCell ref="Q28:T28"/>
    <mergeCell ref="B30:T30"/>
    <mergeCell ref="B31:H31"/>
    <mergeCell ref="I31:L31"/>
    <mergeCell ref="N31:Q31"/>
    <mergeCell ref="R31:T31"/>
    <mergeCell ref="B32:H32"/>
    <mergeCell ref="I32:L32"/>
    <mergeCell ref="N32:Q32"/>
    <mergeCell ref="R32:T32"/>
    <mergeCell ref="B33:H33"/>
    <mergeCell ref="I33:L33"/>
    <mergeCell ref="N33:Q33"/>
    <mergeCell ref="R33:T33"/>
    <mergeCell ref="B34:H34"/>
    <mergeCell ref="I34:L34"/>
    <mergeCell ref="N34:Q34"/>
    <mergeCell ref="R34:T34"/>
    <mergeCell ref="B35:H35"/>
    <mergeCell ref="I35:L35"/>
    <mergeCell ref="N35:Q35"/>
    <mergeCell ref="R35:T35"/>
    <mergeCell ref="B36:H36"/>
    <mergeCell ref="I36:L36"/>
    <mergeCell ref="N36:Q36"/>
    <mergeCell ref="R36:T36"/>
    <mergeCell ref="B37:H37"/>
    <mergeCell ref="I37:L37"/>
    <mergeCell ref="N37:Q37"/>
    <mergeCell ref="R37:T37"/>
    <mergeCell ref="B38:H38"/>
    <mergeCell ref="I38:L38"/>
    <mergeCell ref="N38:Q38"/>
    <mergeCell ref="R38:T38"/>
    <mergeCell ref="Q40:T40"/>
    <mergeCell ref="B42:T42"/>
    <mergeCell ref="B43:H43"/>
    <mergeCell ref="I43:L43"/>
    <mergeCell ref="N43:Q43"/>
    <mergeCell ref="R43:T43"/>
    <mergeCell ref="B44:H44"/>
    <mergeCell ref="I44:L44"/>
    <mergeCell ref="N44:Q44"/>
    <mergeCell ref="R44:T44"/>
    <mergeCell ref="Q49:T49"/>
    <mergeCell ref="Q51:T51"/>
    <mergeCell ref="B45:H45"/>
    <mergeCell ref="I45:L45"/>
    <mergeCell ref="N45:Q45"/>
    <mergeCell ref="R45:T45"/>
    <mergeCell ref="B46:H46"/>
    <mergeCell ref="I46:L46"/>
    <mergeCell ref="N46:Q46"/>
    <mergeCell ref="R46:T46"/>
    <mergeCell ref="B52:T52"/>
    <mergeCell ref="B53:T55"/>
    <mergeCell ref="P2:T2"/>
    <mergeCell ref="D2:N2"/>
    <mergeCell ref="D4:J4"/>
    <mergeCell ref="N4:P4"/>
    <mergeCell ref="B47:H47"/>
    <mergeCell ref="I47:L47"/>
    <mergeCell ref="N47:Q47"/>
    <mergeCell ref="R47:T47"/>
  </mergeCells>
  <dataValidations count="6">
    <dataValidation type="list" allowBlank="1" showInputMessage="1" showErrorMessage="1" sqref="B48:H48 N48:Q48">
      <formula1>$X$918:$X$985</formula1>
    </dataValidation>
    <dataValidation showInputMessage="1" showErrorMessage="1" sqref="B53 A52:A57 A1:B5 U1:U5 C1:T1 C5:T5 C2:C4"/>
    <dataValidation type="list" allowBlank="1" showInputMessage="1" showErrorMessage="1" sqref="B10:H17 N10:Q17">
      <formula1>$AD$62:$AD$83</formula1>
    </dataValidation>
    <dataValidation type="list" allowBlank="1" showInputMessage="1" showErrorMessage="1" sqref="B23:H26 N23:Q26">
      <formula1>$X$61:$X$94</formula1>
    </dataValidation>
    <dataValidation type="list" allowBlank="1" showInputMessage="1" showErrorMessage="1" sqref="B32:H38 N32:Q38">
      <formula1>$Z$61:$Z$136</formula1>
    </dataValidation>
    <dataValidation type="list" allowBlank="1" showInputMessage="1" showErrorMessage="1" sqref="B44:H47 N44:Q47">
      <formula1>$AB$60:$AB$74</formula1>
    </dataValidation>
  </dataValidations>
  <printOptions/>
  <pageMargins left="0.75" right="0.75" top="0.75" bottom="0.75"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13">
    <tabColor indexed="48"/>
  </sheetPr>
  <dimension ref="A1:T177"/>
  <sheetViews>
    <sheetView zoomScalePageLayoutView="0" workbookViewId="0" topLeftCell="A1">
      <selection activeCell="B9" sqref="B9:J14"/>
    </sheetView>
  </sheetViews>
  <sheetFormatPr defaultColWidth="0" defaultRowHeight="12.75" zeroHeight="1"/>
  <cols>
    <col min="1" max="1" width="1.7109375" style="7" customWidth="1"/>
    <col min="2" max="2" width="11.140625" style="7" customWidth="1"/>
    <col min="3" max="3" width="11.8515625" style="7" customWidth="1"/>
    <col min="4" max="4" width="17.140625" style="7" customWidth="1"/>
    <col min="5" max="5" width="1.7109375" style="7" customWidth="1"/>
    <col min="6" max="6" width="1.421875" style="7" customWidth="1"/>
    <col min="7" max="7" width="16.421875" style="7" customWidth="1"/>
    <col min="8" max="8" width="13.7109375" style="7" customWidth="1"/>
    <col min="9" max="9" width="13.28125" style="7" customWidth="1"/>
    <col min="10" max="10" width="7.140625" style="7" customWidth="1"/>
    <col min="11" max="11" width="1.28515625" style="24" customWidth="1"/>
    <col min="12" max="16384" width="0" style="0" hidden="1" customWidth="1"/>
  </cols>
  <sheetData>
    <row r="1" spans="1:11" ht="14.25" customHeight="1">
      <c r="A1" s="476">
        <f>T('Transportation Management Plan'!M2:T2)</f>
      </c>
      <c r="B1" s="476"/>
      <c r="C1" s="476"/>
      <c r="D1" s="476"/>
      <c r="E1" s="476"/>
      <c r="F1" s="476"/>
      <c r="G1" s="476"/>
      <c r="H1" s="476"/>
      <c r="I1" s="476"/>
      <c r="J1" s="476"/>
      <c r="K1" s="476"/>
    </row>
    <row r="2" spans="1:11" ht="14.25" customHeight="1">
      <c r="A2" s="476">
        <f>T('Transportation Management Plan'!P4:T4)</f>
      </c>
      <c r="B2" s="476"/>
      <c r="C2" s="476"/>
      <c r="D2" s="476"/>
      <c r="E2" s="476"/>
      <c r="F2" s="476"/>
      <c r="G2" s="476"/>
      <c r="H2" s="476"/>
      <c r="I2" s="476"/>
      <c r="J2" s="476"/>
      <c r="K2" s="476"/>
    </row>
    <row r="3" spans="1:11" s="13" customFormat="1" ht="19.5" customHeight="1">
      <c r="A3" s="477" t="s">
        <v>8</v>
      </c>
      <c r="B3" s="478"/>
      <c r="C3" s="478"/>
      <c r="D3" s="478"/>
      <c r="E3" s="478"/>
      <c r="F3" s="478"/>
      <c r="G3" s="478"/>
      <c r="H3" s="478"/>
      <c r="I3" s="478"/>
      <c r="J3" s="478"/>
      <c r="K3" s="478"/>
    </row>
    <row r="4" spans="1:12" ht="54" customHeight="1">
      <c r="A4" s="474" t="s">
        <v>7</v>
      </c>
      <c r="B4" s="475"/>
      <c r="C4" s="475"/>
      <c r="D4" s="475"/>
      <c r="E4" s="475"/>
      <c r="F4" s="475"/>
      <c r="G4" s="475"/>
      <c r="H4" s="475"/>
      <c r="I4" s="475"/>
      <c r="J4" s="475"/>
      <c r="K4" s="475"/>
      <c r="L4" s="475"/>
    </row>
    <row r="5" spans="1:12" ht="3.75" customHeight="1">
      <c r="A5" s="5"/>
      <c r="B5" s="10"/>
      <c r="C5" s="10"/>
      <c r="D5" s="10"/>
      <c r="E5" s="10"/>
      <c r="F5" s="10"/>
      <c r="G5" s="10"/>
      <c r="H5" s="10"/>
      <c r="I5" s="10"/>
      <c r="J5" s="10"/>
      <c r="K5" s="22"/>
      <c r="L5" s="10"/>
    </row>
    <row r="6" spans="1:11" s="4" customFormat="1" ht="55.5" customHeight="1">
      <c r="A6" s="12"/>
      <c r="B6" s="481" t="s">
        <v>126</v>
      </c>
      <c r="C6" s="482"/>
      <c r="D6" s="482"/>
      <c r="E6" s="482"/>
      <c r="F6" s="482"/>
      <c r="G6" s="482"/>
      <c r="H6" s="482"/>
      <c r="I6" s="482"/>
      <c r="J6" s="288"/>
      <c r="K6" s="12"/>
    </row>
    <row r="7" spans="1:11" s="4" customFormat="1" ht="7.5" customHeight="1">
      <c r="A7" s="12"/>
      <c r="B7" s="483"/>
      <c r="C7" s="290"/>
      <c r="D7" s="290"/>
      <c r="E7" s="290"/>
      <c r="F7" s="290"/>
      <c r="G7" s="290"/>
      <c r="H7" s="290"/>
      <c r="I7" s="290"/>
      <c r="J7" s="11"/>
      <c r="K7" s="12"/>
    </row>
    <row r="8" spans="1:11" s="4" customFormat="1" ht="15" customHeight="1" thickBot="1">
      <c r="A8" s="12"/>
      <c r="B8" s="447" t="s">
        <v>115</v>
      </c>
      <c r="C8" s="448"/>
      <c r="D8" s="448"/>
      <c r="E8" s="448"/>
      <c r="F8" s="448"/>
      <c r="G8" s="448"/>
      <c r="H8" s="448"/>
      <c r="I8" s="448"/>
      <c r="J8" s="448"/>
      <c r="K8" s="12"/>
    </row>
    <row r="9" spans="1:11" s="4" customFormat="1" ht="15" customHeight="1" thickTop="1">
      <c r="A9" s="12"/>
      <c r="B9" s="438"/>
      <c r="C9" s="439"/>
      <c r="D9" s="439"/>
      <c r="E9" s="439"/>
      <c r="F9" s="439"/>
      <c r="G9" s="439"/>
      <c r="H9" s="439"/>
      <c r="I9" s="439"/>
      <c r="J9" s="440"/>
      <c r="K9" s="12"/>
    </row>
    <row r="10" spans="1:11" s="4" customFormat="1" ht="15" customHeight="1">
      <c r="A10" s="12"/>
      <c r="B10" s="458"/>
      <c r="C10" s="442"/>
      <c r="D10" s="442"/>
      <c r="E10" s="442"/>
      <c r="F10" s="442"/>
      <c r="G10" s="442"/>
      <c r="H10" s="442"/>
      <c r="I10" s="442"/>
      <c r="J10" s="443"/>
      <c r="K10" s="12"/>
    </row>
    <row r="11" spans="1:11" s="4" customFormat="1" ht="15" customHeight="1">
      <c r="A11" s="12"/>
      <c r="B11" s="458"/>
      <c r="C11" s="442"/>
      <c r="D11" s="442"/>
      <c r="E11" s="442"/>
      <c r="F11" s="442"/>
      <c r="G11" s="442"/>
      <c r="H11" s="442"/>
      <c r="I11" s="442"/>
      <c r="J11" s="443"/>
      <c r="K11" s="12"/>
    </row>
    <row r="12" spans="1:11" s="4" customFormat="1" ht="15" customHeight="1">
      <c r="A12" s="12"/>
      <c r="B12" s="441"/>
      <c r="C12" s="442"/>
      <c r="D12" s="442"/>
      <c r="E12" s="442"/>
      <c r="F12" s="442"/>
      <c r="G12" s="442"/>
      <c r="H12" s="442"/>
      <c r="I12" s="442"/>
      <c r="J12" s="443"/>
      <c r="K12" s="12"/>
    </row>
    <row r="13" spans="1:11" s="4" customFormat="1" ht="15" customHeight="1">
      <c r="A13" s="12"/>
      <c r="B13" s="441"/>
      <c r="C13" s="442"/>
      <c r="D13" s="442"/>
      <c r="E13" s="442"/>
      <c r="F13" s="442"/>
      <c r="G13" s="442"/>
      <c r="H13" s="442"/>
      <c r="I13" s="442"/>
      <c r="J13" s="443"/>
      <c r="K13" s="12"/>
    </row>
    <row r="14" spans="1:11" s="4" customFormat="1" ht="15" customHeight="1">
      <c r="A14" s="12"/>
      <c r="B14" s="444"/>
      <c r="C14" s="445"/>
      <c r="D14" s="445"/>
      <c r="E14" s="445"/>
      <c r="F14" s="445"/>
      <c r="G14" s="445"/>
      <c r="H14" s="445"/>
      <c r="I14" s="445"/>
      <c r="J14" s="446"/>
      <c r="K14" s="12"/>
    </row>
    <row r="15" spans="1:11" s="4" customFormat="1" ht="7.5" customHeight="1">
      <c r="A15" s="12"/>
      <c r="B15" s="132"/>
      <c r="C15" s="132"/>
      <c r="D15" s="132"/>
      <c r="E15" s="132"/>
      <c r="F15" s="132"/>
      <c r="G15" s="132"/>
      <c r="H15" s="132"/>
      <c r="I15" s="132"/>
      <c r="J15" s="132"/>
      <c r="K15" s="12"/>
    </row>
    <row r="16" spans="1:11" s="4" customFormat="1" ht="15" customHeight="1" thickBot="1">
      <c r="A16" s="12"/>
      <c r="B16" s="447" t="s">
        <v>116</v>
      </c>
      <c r="C16" s="448"/>
      <c r="D16" s="448"/>
      <c r="E16" s="448"/>
      <c r="F16" s="448"/>
      <c r="G16" s="448"/>
      <c r="H16" s="448"/>
      <c r="I16" s="448"/>
      <c r="J16" s="448"/>
      <c r="K16" s="12"/>
    </row>
    <row r="17" spans="1:11" s="4" customFormat="1" ht="15" customHeight="1" thickTop="1">
      <c r="A17" s="12"/>
      <c r="B17" s="438"/>
      <c r="C17" s="439"/>
      <c r="D17" s="439"/>
      <c r="E17" s="439"/>
      <c r="F17" s="439"/>
      <c r="G17" s="439"/>
      <c r="H17" s="439"/>
      <c r="I17" s="439"/>
      <c r="J17" s="440"/>
      <c r="K17" s="12"/>
    </row>
    <row r="18" spans="1:11" s="4" customFormat="1" ht="15" customHeight="1">
      <c r="A18" s="12"/>
      <c r="B18" s="458"/>
      <c r="C18" s="442"/>
      <c r="D18" s="442"/>
      <c r="E18" s="442"/>
      <c r="F18" s="442"/>
      <c r="G18" s="442"/>
      <c r="H18" s="442"/>
      <c r="I18" s="442"/>
      <c r="J18" s="443"/>
      <c r="K18" s="12"/>
    </row>
    <row r="19" spans="1:11" s="4" customFormat="1" ht="15" customHeight="1">
      <c r="A19" s="12"/>
      <c r="B19" s="458"/>
      <c r="C19" s="442"/>
      <c r="D19" s="442"/>
      <c r="E19" s="442"/>
      <c r="F19" s="442"/>
      <c r="G19" s="442"/>
      <c r="H19" s="442"/>
      <c r="I19" s="442"/>
      <c r="J19" s="443"/>
      <c r="K19" s="12"/>
    </row>
    <row r="20" spans="1:11" s="4" customFormat="1" ht="12.75" customHeight="1">
      <c r="A20" s="12"/>
      <c r="B20" s="441"/>
      <c r="C20" s="442"/>
      <c r="D20" s="442"/>
      <c r="E20" s="442"/>
      <c r="F20" s="442"/>
      <c r="G20" s="442"/>
      <c r="H20" s="442"/>
      <c r="I20" s="442"/>
      <c r="J20" s="443"/>
      <c r="K20" s="12"/>
    </row>
    <row r="21" spans="1:11" s="4" customFormat="1" ht="15" customHeight="1">
      <c r="A21" s="12"/>
      <c r="B21" s="441"/>
      <c r="C21" s="442"/>
      <c r="D21" s="442"/>
      <c r="E21" s="442"/>
      <c r="F21" s="442"/>
      <c r="G21" s="442"/>
      <c r="H21" s="442"/>
      <c r="I21" s="442"/>
      <c r="J21" s="443"/>
      <c r="K21" s="12"/>
    </row>
    <row r="22" spans="1:11" s="4" customFormat="1" ht="15" customHeight="1">
      <c r="A22" s="12"/>
      <c r="B22" s="444"/>
      <c r="C22" s="445"/>
      <c r="D22" s="445"/>
      <c r="E22" s="445"/>
      <c r="F22" s="445"/>
      <c r="G22" s="445"/>
      <c r="H22" s="445"/>
      <c r="I22" s="445"/>
      <c r="J22" s="446"/>
      <c r="K22" s="12"/>
    </row>
    <row r="23" spans="1:11" s="4" customFormat="1" ht="7.5" customHeight="1">
      <c r="A23" s="12"/>
      <c r="B23" s="29"/>
      <c r="C23" s="11"/>
      <c r="D23" s="11"/>
      <c r="E23" s="11"/>
      <c r="F23" s="11"/>
      <c r="G23" s="11"/>
      <c r="H23" s="11"/>
      <c r="I23" s="11"/>
      <c r="J23" s="11"/>
      <c r="K23" s="12"/>
    </row>
    <row r="24" spans="1:20" s="4" customFormat="1" ht="15.75" customHeight="1" thickBot="1">
      <c r="A24" s="12"/>
      <c r="B24" s="447" t="s">
        <v>117</v>
      </c>
      <c r="C24" s="448"/>
      <c r="D24" s="448"/>
      <c r="E24" s="448"/>
      <c r="F24" s="448"/>
      <c r="G24" s="448"/>
      <c r="H24" s="448"/>
      <c r="I24" s="448"/>
      <c r="J24" s="448"/>
      <c r="K24" s="133"/>
      <c r="L24" s="134"/>
      <c r="M24" s="134"/>
      <c r="N24" s="134"/>
      <c r="O24" s="134"/>
      <c r="P24" s="134"/>
      <c r="Q24" s="134"/>
      <c r="R24" s="134"/>
      <c r="S24" s="134"/>
      <c r="T24" s="134"/>
    </row>
    <row r="25" spans="1:20" s="4" customFormat="1" ht="15.75" customHeight="1" thickTop="1">
      <c r="A25" s="12"/>
      <c r="B25" s="438"/>
      <c r="C25" s="439"/>
      <c r="D25" s="439"/>
      <c r="E25" s="439"/>
      <c r="F25" s="439"/>
      <c r="G25" s="439"/>
      <c r="H25" s="439"/>
      <c r="I25" s="439"/>
      <c r="J25" s="440"/>
      <c r="K25" s="135"/>
      <c r="L25" s="132"/>
      <c r="M25" s="132"/>
      <c r="N25" s="132"/>
      <c r="O25" s="132"/>
      <c r="P25" s="132"/>
      <c r="Q25" s="132"/>
      <c r="R25" s="132"/>
      <c r="S25" s="132"/>
      <c r="T25" s="132"/>
    </row>
    <row r="26" spans="1:20" s="4" customFormat="1" ht="15.75" customHeight="1">
      <c r="A26" s="12"/>
      <c r="B26" s="441"/>
      <c r="C26" s="442"/>
      <c r="D26" s="442"/>
      <c r="E26" s="442"/>
      <c r="F26" s="442"/>
      <c r="G26" s="442"/>
      <c r="H26" s="442"/>
      <c r="I26" s="442"/>
      <c r="J26" s="443"/>
      <c r="K26" s="135"/>
      <c r="L26" s="132"/>
      <c r="M26" s="132"/>
      <c r="N26" s="132"/>
      <c r="O26" s="132"/>
      <c r="P26" s="132"/>
      <c r="Q26" s="132"/>
      <c r="R26" s="132"/>
      <c r="S26" s="132"/>
      <c r="T26" s="132"/>
    </row>
    <row r="27" spans="1:20" s="4" customFormat="1" ht="15.75" customHeight="1">
      <c r="A27" s="12"/>
      <c r="B27" s="441"/>
      <c r="C27" s="442"/>
      <c r="D27" s="442"/>
      <c r="E27" s="442"/>
      <c r="F27" s="442"/>
      <c r="G27" s="442"/>
      <c r="H27" s="442"/>
      <c r="I27" s="442"/>
      <c r="J27" s="443"/>
      <c r="K27" s="135"/>
      <c r="L27" s="132"/>
      <c r="M27" s="132"/>
      <c r="N27" s="132"/>
      <c r="O27" s="132"/>
      <c r="P27" s="132"/>
      <c r="Q27" s="132"/>
      <c r="R27" s="132"/>
      <c r="S27" s="132"/>
      <c r="T27" s="132"/>
    </row>
    <row r="28" spans="1:20" s="4" customFormat="1" ht="15.75" customHeight="1">
      <c r="A28" s="12"/>
      <c r="B28" s="441"/>
      <c r="C28" s="442"/>
      <c r="D28" s="442"/>
      <c r="E28" s="442"/>
      <c r="F28" s="442"/>
      <c r="G28" s="442"/>
      <c r="H28" s="442"/>
      <c r="I28" s="442"/>
      <c r="J28" s="443"/>
      <c r="K28" s="135"/>
      <c r="L28" s="132"/>
      <c r="M28" s="132"/>
      <c r="N28" s="132"/>
      <c r="O28" s="132"/>
      <c r="P28" s="132"/>
      <c r="Q28" s="132"/>
      <c r="R28" s="132"/>
      <c r="S28" s="132"/>
      <c r="T28" s="132"/>
    </row>
    <row r="29" spans="1:20" s="4" customFormat="1" ht="15.75" customHeight="1">
      <c r="A29" s="12"/>
      <c r="B29" s="441"/>
      <c r="C29" s="442"/>
      <c r="D29" s="442"/>
      <c r="E29" s="442"/>
      <c r="F29" s="442"/>
      <c r="G29" s="442"/>
      <c r="H29" s="442"/>
      <c r="I29" s="442"/>
      <c r="J29" s="443"/>
      <c r="K29" s="135"/>
      <c r="L29" s="132"/>
      <c r="M29" s="132"/>
      <c r="N29" s="132"/>
      <c r="O29" s="132"/>
      <c r="P29" s="132"/>
      <c r="Q29" s="132"/>
      <c r="R29" s="132"/>
      <c r="S29" s="132"/>
      <c r="T29" s="132"/>
    </row>
    <row r="30" spans="1:20" s="4" customFormat="1" ht="15.75" customHeight="1">
      <c r="A30" s="12"/>
      <c r="B30" s="444"/>
      <c r="C30" s="445"/>
      <c r="D30" s="445"/>
      <c r="E30" s="445"/>
      <c r="F30" s="445"/>
      <c r="G30" s="445"/>
      <c r="H30" s="445"/>
      <c r="I30" s="445"/>
      <c r="J30" s="446"/>
      <c r="K30" s="135"/>
      <c r="L30" s="132"/>
      <c r="M30" s="132"/>
      <c r="N30" s="132"/>
      <c r="O30" s="132"/>
      <c r="P30" s="132"/>
      <c r="Q30" s="132"/>
      <c r="R30" s="132"/>
      <c r="S30" s="132"/>
      <c r="T30" s="132"/>
    </row>
    <row r="31" spans="1:20" s="4" customFormat="1" ht="7.5" customHeight="1">
      <c r="A31" s="12"/>
      <c r="B31" s="136"/>
      <c r="C31" s="15"/>
      <c r="D31" s="23"/>
      <c r="E31" s="23"/>
      <c r="F31" s="23"/>
      <c r="G31" s="23"/>
      <c r="H31" s="23"/>
      <c r="I31" s="23"/>
      <c r="J31" s="16"/>
      <c r="K31" s="12"/>
      <c r="L31" s="11"/>
      <c r="M31" s="11"/>
      <c r="N31" s="11"/>
      <c r="O31" s="11"/>
      <c r="P31" s="11"/>
      <c r="Q31" s="11"/>
      <c r="R31" s="11"/>
      <c r="S31" s="11"/>
      <c r="T31" s="11"/>
    </row>
    <row r="32" spans="1:20" s="4" customFormat="1" ht="15.75" customHeight="1" thickBot="1">
      <c r="A32" s="12"/>
      <c r="B32" s="447" t="s">
        <v>118</v>
      </c>
      <c r="C32" s="448"/>
      <c r="D32" s="448"/>
      <c r="E32" s="448"/>
      <c r="F32" s="448"/>
      <c r="G32" s="448"/>
      <c r="H32" s="448"/>
      <c r="I32" s="448"/>
      <c r="J32" s="448"/>
      <c r="K32" s="133"/>
      <c r="L32" s="134"/>
      <c r="M32" s="134"/>
      <c r="N32" s="134"/>
      <c r="O32" s="134"/>
      <c r="P32" s="134"/>
      <c r="Q32" s="134"/>
      <c r="R32" s="134"/>
      <c r="S32" s="134"/>
      <c r="T32" s="134"/>
    </row>
    <row r="33" spans="1:20" s="4" customFormat="1" ht="15.75" customHeight="1" thickTop="1">
      <c r="A33" s="12"/>
      <c r="B33" s="438"/>
      <c r="C33" s="439"/>
      <c r="D33" s="439"/>
      <c r="E33" s="439"/>
      <c r="F33" s="439"/>
      <c r="G33" s="439"/>
      <c r="H33" s="439"/>
      <c r="I33" s="439"/>
      <c r="J33" s="440"/>
      <c r="K33" s="135"/>
      <c r="L33" s="132"/>
      <c r="M33" s="132"/>
      <c r="N33" s="132"/>
      <c r="O33" s="132"/>
      <c r="P33" s="132"/>
      <c r="Q33" s="132"/>
      <c r="R33" s="132"/>
      <c r="S33" s="132"/>
      <c r="T33" s="132"/>
    </row>
    <row r="34" spans="1:20" s="4" customFormat="1" ht="15.75" customHeight="1">
      <c r="A34" s="12"/>
      <c r="B34" s="441"/>
      <c r="C34" s="442"/>
      <c r="D34" s="442"/>
      <c r="E34" s="442"/>
      <c r="F34" s="442"/>
      <c r="G34" s="442"/>
      <c r="H34" s="442"/>
      <c r="I34" s="442"/>
      <c r="J34" s="443"/>
      <c r="K34" s="135"/>
      <c r="L34" s="132"/>
      <c r="M34" s="132"/>
      <c r="N34" s="132"/>
      <c r="O34" s="132"/>
      <c r="P34" s="132"/>
      <c r="Q34" s="132"/>
      <c r="R34" s="132"/>
      <c r="S34" s="132"/>
      <c r="T34" s="132"/>
    </row>
    <row r="35" spans="1:20" s="4" customFormat="1" ht="15.75" customHeight="1">
      <c r="A35" s="12"/>
      <c r="B35" s="441"/>
      <c r="C35" s="442"/>
      <c r="D35" s="442"/>
      <c r="E35" s="442"/>
      <c r="F35" s="442"/>
      <c r="G35" s="442"/>
      <c r="H35" s="442"/>
      <c r="I35" s="442"/>
      <c r="J35" s="443"/>
      <c r="K35" s="135"/>
      <c r="L35" s="132"/>
      <c r="M35" s="132"/>
      <c r="N35" s="132"/>
      <c r="O35" s="132"/>
      <c r="P35" s="132"/>
      <c r="Q35" s="132"/>
      <c r="R35" s="132"/>
      <c r="S35" s="132"/>
      <c r="T35" s="132"/>
    </row>
    <row r="36" spans="1:20" s="4" customFormat="1" ht="15.75" customHeight="1">
      <c r="A36" s="12"/>
      <c r="B36" s="441"/>
      <c r="C36" s="442"/>
      <c r="D36" s="442"/>
      <c r="E36" s="442"/>
      <c r="F36" s="442"/>
      <c r="G36" s="442"/>
      <c r="H36" s="442"/>
      <c r="I36" s="442"/>
      <c r="J36" s="443"/>
      <c r="K36" s="135"/>
      <c r="L36" s="132"/>
      <c r="M36" s="132"/>
      <c r="N36" s="132"/>
      <c r="O36" s="132"/>
      <c r="P36" s="132"/>
      <c r="Q36" s="132"/>
      <c r="R36" s="132"/>
      <c r="S36" s="132"/>
      <c r="T36" s="132"/>
    </row>
    <row r="37" spans="1:20" s="4" customFormat="1" ht="15.75" customHeight="1">
      <c r="A37" s="12"/>
      <c r="B37" s="441"/>
      <c r="C37" s="442"/>
      <c r="D37" s="442"/>
      <c r="E37" s="442"/>
      <c r="F37" s="442"/>
      <c r="G37" s="442"/>
      <c r="H37" s="442"/>
      <c r="I37" s="442"/>
      <c r="J37" s="443"/>
      <c r="K37" s="135"/>
      <c r="L37" s="132"/>
      <c r="M37" s="132"/>
      <c r="N37" s="132"/>
      <c r="O37" s="132"/>
      <c r="P37" s="132"/>
      <c r="Q37" s="132"/>
      <c r="R37" s="132"/>
      <c r="S37" s="132"/>
      <c r="T37" s="132"/>
    </row>
    <row r="38" spans="1:20" s="4" customFormat="1" ht="15.75" customHeight="1">
      <c r="A38" s="12"/>
      <c r="B38" s="444"/>
      <c r="C38" s="445"/>
      <c r="D38" s="445"/>
      <c r="E38" s="445"/>
      <c r="F38" s="445"/>
      <c r="G38" s="445"/>
      <c r="H38" s="445"/>
      <c r="I38" s="445"/>
      <c r="J38" s="446"/>
      <c r="K38" s="135"/>
      <c r="L38" s="132"/>
      <c r="M38" s="132"/>
      <c r="N38" s="132"/>
      <c r="O38" s="132"/>
      <c r="P38" s="132"/>
      <c r="Q38" s="132"/>
      <c r="R38" s="132"/>
      <c r="S38" s="132"/>
      <c r="T38" s="132"/>
    </row>
    <row r="39" spans="1:20" s="4" customFormat="1" ht="8.25" customHeight="1">
      <c r="A39" s="12"/>
      <c r="B39" s="137"/>
      <c r="C39" s="137"/>
      <c r="D39" s="137"/>
      <c r="E39" s="137"/>
      <c r="F39" s="137"/>
      <c r="G39" s="137"/>
      <c r="H39" s="137"/>
      <c r="I39" s="137"/>
      <c r="J39" s="138"/>
      <c r="K39" s="135"/>
      <c r="L39" s="132"/>
      <c r="M39" s="132"/>
      <c r="N39" s="132"/>
      <c r="O39" s="132"/>
      <c r="P39" s="132"/>
      <c r="Q39" s="132"/>
      <c r="R39" s="132"/>
      <c r="S39" s="132"/>
      <c r="T39" s="132"/>
    </row>
    <row r="40" spans="1:20" s="4" customFormat="1" ht="15.75" customHeight="1" thickBot="1">
      <c r="A40" s="12"/>
      <c r="B40" s="447" t="s">
        <v>119</v>
      </c>
      <c r="C40" s="448"/>
      <c r="D40" s="448"/>
      <c r="E40" s="448"/>
      <c r="F40" s="448"/>
      <c r="G40" s="448"/>
      <c r="H40" s="448"/>
      <c r="I40" s="448"/>
      <c r="J40" s="448"/>
      <c r="K40" s="133"/>
      <c r="L40" s="134"/>
      <c r="M40" s="134"/>
      <c r="N40" s="134"/>
      <c r="O40" s="134"/>
      <c r="P40" s="134"/>
      <c r="Q40" s="134"/>
      <c r="R40" s="134"/>
      <c r="S40" s="134"/>
      <c r="T40" s="134"/>
    </row>
    <row r="41" spans="1:20" s="4" customFormat="1" ht="15.75" customHeight="1" thickTop="1">
      <c r="A41" s="12"/>
      <c r="B41" s="438"/>
      <c r="C41" s="439"/>
      <c r="D41" s="439"/>
      <c r="E41" s="439"/>
      <c r="F41" s="439"/>
      <c r="G41" s="439"/>
      <c r="H41" s="439"/>
      <c r="I41" s="439"/>
      <c r="J41" s="440"/>
      <c r="K41" s="135"/>
      <c r="L41" s="132"/>
      <c r="M41" s="132"/>
      <c r="N41" s="132"/>
      <c r="O41" s="132"/>
      <c r="P41" s="132"/>
      <c r="Q41" s="132"/>
      <c r="R41" s="132"/>
      <c r="S41" s="132"/>
      <c r="T41" s="132"/>
    </row>
    <row r="42" spans="1:20" s="4" customFormat="1" ht="15.75" customHeight="1">
      <c r="A42" s="12"/>
      <c r="B42" s="441"/>
      <c r="C42" s="442"/>
      <c r="D42" s="442"/>
      <c r="E42" s="442"/>
      <c r="F42" s="442"/>
      <c r="G42" s="442"/>
      <c r="H42" s="442"/>
      <c r="I42" s="442"/>
      <c r="J42" s="443"/>
      <c r="K42" s="135"/>
      <c r="L42" s="132"/>
      <c r="M42" s="132"/>
      <c r="N42" s="132"/>
      <c r="O42" s="132"/>
      <c r="P42" s="132"/>
      <c r="Q42" s="132"/>
      <c r="R42" s="132"/>
      <c r="S42" s="132"/>
      <c r="T42" s="132"/>
    </row>
    <row r="43" spans="1:20" s="4" customFormat="1" ht="15.75" customHeight="1">
      <c r="A43" s="12"/>
      <c r="B43" s="441"/>
      <c r="C43" s="442"/>
      <c r="D43" s="442"/>
      <c r="E43" s="442"/>
      <c r="F43" s="442"/>
      <c r="G43" s="442"/>
      <c r="H43" s="442"/>
      <c r="I43" s="442"/>
      <c r="J43" s="443"/>
      <c r="K43" s="135"/>
      <c r="L43" s="132"/>
      <c r="M43" s="132"/>
      <c r="N43" s="132"/>
      <c r="O43" s="132"/>
      <c r="P43" s="132"/>
      <c r="Q43" s="132"/>
      <c r="R43" s="132"/>
      <c r="S43" s="132"/>
      <c r="T43" s="132"/>
    </row>
    <row r="44" spans="1:20" s="4" customFormat="1" ht="15.75" customHeight="1">
      <c r="A44" s="12"/>
      <c r="B44" s="441"/>
      <c r="C44" s="442"/>
      <c r="D44" s="442"/>
      <c r="E44" s="442"/>
      <c r="F44" s="442"/>
      <c r="G44" s="442"/>
      <c r="H44" s="442"/>
      <c r="I44" s="442"/>
      <c r="J44" s="443"/>
      <c r="K44" s="135"/>
      <c r="L44" s="132"/>
      <c r="M44" s="132"/>
      <c r="N44" s="132"/>
      <c r="O44" s="132"/>
      <c r="P44" s="132"/>
      <c r="Q44" s="132"/>
      <c r="R44" s="132"/>
      <c r="S44" s="132"/>
      <c r="T44" s="132"/>
    </row>
    <row r="45" spans="1:20" s="4" customFormat="1" ht="15.75" customHeight="1">
      <c r="A45" s="12"/>
      <c r="B45" s="444"/>
      <c r="C45" s="445"/>
      <c r="D45" s="445"/>
      <c r="E45" s="445"/>
      <c r="F45" s="445"/>
      <c r="G45" s="445"/>
      <c r="H45" s="445"/>
      <c r="I45" s="445"/>
      <c r="J45" s="446"/>
      <c r="K45" s="135"/>
      <c r="L45" s="132"/>
      <c r="M45" s="132"/>
      <c r="N45" s="132"/>
      <c r="O45" s="132"/>
      <c r="P45" s="132"/>
      <c r="Q45" s="132"/>
      <c r="R45" s="132"/>
      <c r="S45" s="132"/>
      <c r="T45" s="132"/>
    </row>
    <row r="46" spans="1:20" s="4" customFormat="1" ht="5.25" customHeight="1">
      <c r="A46" s="12"/>
      <c r="B46" s="132"/>
      <c r="C46" s="132"/>
      <c r="D46" s="132"/>
      <c r="E46" s="132"/>
      <c r="F46" s="132"/>
      <c r="G46" s="132"/>
      <c r="H46" s="132"/>
      <c r="I46" s="132"/>
      <c r="J46" s="132"/>
      <c r="K46" s="135"/>
      <c r="L46" s="132"/>
      <c r="M46" s="132"/>
      <c r="N46" s="132"/>
      <c r="O46" s="132"/>
      <c r="P46" s="132"/>
      <c r="Q46" s="132"/>
      <c r="R46" s="132"/>
      <c r="S46" s="132"/>
      <c r="T46" s="132"/>
    </row>
    <row r="47" spans="1:20" s="4" customFormat="1" ht="9" customHeight="1">
      <c r="A47" s="12"/>
      <c r="B47" s="132"/>
      <c r="C47" s="132"/>
      <c r="D47" s="132"/>
      <c r="E47" s="132"/>
      <c r="F47" s="132"/>
      <c r="G47" s="132"/>
      <c r="H47" s="132"/>
      <c r="I47" s="132"/>
      <c r="J47" s="132"/>
      <c r="K47" s="135"/>
      <c r="L47" s="132"/>
      <c r="M47" s="132"/>
      <c r="N47" s="132"/>
      <c r="O47" s="132"/>
      <c r="P47" s="132"/>
      <c r="Q47" s="132"/>
      <c r="R47" s="132"/>
      <c r="S47" s="132"/>
      <c r="T47" s="132"/>
    </row>
    <row r="48" spans="1:20" s="4" customFormat="1" ht="22.5" customHeight="1" thickBot="1">
      <c r="A48" s="12"/>
      <c r="B48" s="447" t="s">
        <v>120</v>
      </c>
      <c r="C48" s="448"/>
      <c r="D48" s="448"/>
      <c r="E48" s="448"/>
      <c r="F48" s="448"/>
      <c r="G48" s="448"/>
      <c r="H48" s="448"/>
      <c r="I48" s="448"/>
      <c r="J48" s="448"/>
      <c r="K48" s="135"/>
      <c r="L48" s="132"/>
      <c r="M48" s="132"/>
      <c r="N48" s="132"/>
      <c r="O48" s="132"/>
      <c r="P48" s="132"/>
      <c r="Q48" s="132"/>
      <c r="R48" s="132"/>
      <c r="S48" s="132"/>
      <c r="T48" s="132"/>
    </row>
    <row r="49" spans="1:20" s="4" customFormat="1" ht="16.5" customHeight="1" thickTop="1">
      <c r="A49" s="12"/>
      <c r="B49" s="438"/>
      <c r="C49" s="439"/>
      <c r="D49" s="439"/>
      <c r="E49" s="439"/>
      <c r="F49" s="439"/>
      <c r="G49" s="439"/>
      <c r="H49" s="439"/>
      <c r="I49" s="439"/>
      <c r="J49" s="440"/>
      <c r="K49" s="135"/>
      <c r="L49" s="132"/>
      <c r="M49" s="132"/>
      <c r="N49" s="132"/>
      <c r="O49" s="132"/>
      <c r="P49" s="132"/>
      <c r="Q49" s="132"/>
      <c r="R49" s="132"/>
      <c r="S49" s="132"/>
      <c r="T49" s="132"/>
    </row>
    <row r="50" spans="1:20" s="4" customFormat="1" ht="16.5" customHeight="1">
      <c r="A50" s="12"/>
      <c r="B50" s="458"/>
      <c r="C50" s="442"/>
      <c r="D50" s="442"/>
      <c r="E50" s="442"/>
      <c r="F50" s="442"/>
      <c r="G50" s="442"/>
      <c r="H50" s="442"/>
      <c r="I50" s="442"/>
      <c r="J50" s="443"/>
      <c r="K50" s="135"/>
      <c r="L50" s="132"/>
      <c r="M50" s="132"/>
      <c r="N50" s="132"/>
      <c r="O50" s="132"/>
      <c r="P50" s="132"/>
      <c r="Q50" s="132"/>
      <c r="R50" s="132"/>
      <c r="S50" s="132"/>
      <c r="T50" s="132"/>
    </row>
    <row r="51" spans="1:20" s="4" customFormat="1" ht="16.5" customHeight="1">
      <c r="A51" s="12"/>
      <c r="B51" s="458"/>
      <c r="C51" s="442"/>
      <c r="D51" s="442"/>
      <c r="E51" s="442"/>
      <c r="F51" s="442"/>
      <c r="G51" s="442"/>
      <c r="H51" s="442"/>
      <c r="I51" s="442"/>
      <c r="J51" s="443"/>
      <c r="K51" s="135"/>
      <c r="L51" s="132"/>
      <c r="M51" s="132"/>
      <c r="N51" s="132"/>
      <c r="O51" s="132"/>
      <c r="P51" s="132"/>
      <c r="Q51" s="132"/>
      <c r="R51" s="132"/>
      <c r="S51" s="132"/>
      <c r="T51" s="132"/>
    </row>
    <row r="52" spans="1:20" s="4" customFormat="1" ht="16.5" customHeight="1">
      <c r="A52" s="12"/>
      <c r="B52" s="458"/>
      <c r="C52" s="442"/>
      <c r="D52" s="442"/>
      <c r="E52" s="442"/>
      <c r="F52" s="442"/>
      <c r="G52" s="442"/>
      <c r="H52" s="442"/>
      <c r="I52" s="442"/>
      <c r="J52" s="443"/>
      <c r="K52" s="135"/>
      <c r="L52" s="132"/>
      <c r="M52" s="132"/>
      <c r="N52" s="132"/>
      <c r="O52" s="132"/>
      <c r="P52" s="132"/>
      <c r="Q52" s="132"/>
      <c r="R52" s="132"/>
      <c r="S52" s="132"/>
      <c r="T52" s="132"/>
    </row>
    <row r="53" spans="1:20" s="4" customFormat="1" ht="16.5" customHeight="1">
      <c r="A53" s="12"/>
      <c r="B53" s="458"/>
      <c r="C53" s="442"/>
      <c r="D53" s="442"/>
      <c r="E53" s="442"/>
      <c r="F53" s="442"/>
      <c r="G53" s="442"/>
      <c r="H53" s="442"/>
      <c r="I53" s="442"/>
      <c r="J53" s="443"/>
      <c r="K53" s="135"/>
      <c r="L53" s="132"/>
      <c r="M53" s="132"/>
      <c r="N53" s="132"/>
      <c r="O53" s="132"/>
      <c r="P53" s="132"/>
      <c r="Q53" s="132"/>
      <c r="R53" s="132"/>
      <c r="S53" s="132"/>
      <c r="T53" s="132"/>
    </row>
    <row r="54" spans="1:20" s="4" customFormat="1" ht="16.5" customHeight="1">
      <c r="A54" s="12"/>
      <c r="B54" s="458"/>
      <c r="C54" s="442"/>
      <c r="D54" s="442"/>
      <c r="E54" s="442"/>
      <c r="F54" s="442"/>
      <c r="G54" s="442"/>
      <c r="H54" s="442"/>
      <c r="I54" s="442"/>
      <c r="J54" s="443"/>
      <c r="K54" s="135"/>
      <c r="L54" s="132"/>
      <c r="M54" s="132"/>
      <c r="N54" s="132"/>
      <c r="O54" s="132"/>
      <c r="P54" s="132"/>
      <c r="Q54" s="132"/>
      <c r="R54" s="132"/>
      <c r="S54" s="132"/>
      <c r="T54" s="132"/>
    </row>
    <row r="55" spans="1:20" s="4" customFormat="1" ht="16.5" customHeight="1">
      <c r="A55" s="12"/>
      <c r="B55" s="458"/>
      <c r="C55" s="442"/>
      <c r="D55" s="442"/>
      <c r="E55" s="442"/>
      <c r="F55" s="442"/>
      <c r="G55" s="442"/>
      <c r="H55" s="442"/>
      <c r="I55" s="442"/>
      <c r="J55" s="443"/>
      <c r="K55" s="135"/>
      <c r="L55" s="132"/>
      <c r="M55" s="132"/>
      <c r="N55" s="132"/>
      <c r="O55" s="132"/>
      <c r="P55" s="132"/>
      <c r="Q55" s="132"/>
      <c r="R55" s="132"/>
      <c r="S55" s="132"/>
      <c r="T55" s="132"/>
    </row>
    <row r="56" spans="1:20" s="4" customFormat="1" ht="16.5" customHeight="1">
      <c r="A56" s="12"/>
      <c r="B56" s="458"/>
      <c r="C56" s="442"/>
      <c r="D56" s="442"/>
      <c r="E56" s="442"/>
      <c r="F56" s="442"/>
      <c r="G56" s="442"/>
      <c r="H56" s="442"/>
      <c r="I56" s="442"/>
      <c r="J56" s="443"/>
      <c r="K56" s="135"/>
      <c r="L56" s="132"/>
      <c r="M56" s="132"/>
      <c r="N56" s="132"/>
      <c r="O56" s="132"/>
      <c r="P56" s="132"/>
      <c r="Q56" s="132"/>
      <c r="R56" s="132"/>
      <c r="S56" s="132"/>
      <c r="T56" s="132"/>
    </row>
    <row r="57" spans="1:20" s="4" customFormat="1" ht="16.5" customHeight="1">
      <c r="A57" s="12"/>
      <c r="B57" s="458"/>
      <c r="C57" s="442"/>
      <c r="D57" s="442"/>
      <c r="E57" s="442"/>
      <c r="F57" s="442"/>
      <c r="G57" s="442"/>
      <c r="H57" s="442"/>
      <c r="I57" s="442"/>
      <c r="J57" s="443"/>
      <c r="K57" s="135"/>
      <c r="L57" s="132"/>
      <c r="M57" s="132"/>
      <c r="N57" s="132"/>
      <c r="O57" s="132"/>
      <c r="P57" s="132"/>
      <c r="Q57" s="132"/>
      <c r="R57" s="132"/>
      <c r="S57" s="132"/>
      <c r="T57" s="132"/>
    </row>
    <row r="58" spans="1:20" s="4" customFormat="1" ht="16.5" customHeight="1">
      <c r="A58" s="12"/>
      <c r="B58" s="458"/>
      <c r="C58" s="442"/>
      <c r="D58" s="442"/>
      <c r="E58" s="442"/>
      <c r="F58" s="442"/>
      <c r="G58" s="442"/>
      <c r="H58" s="442"/>
      <c r="I58" s="442"/>
      <c r="J58" s="443"/>
      <c r="K58" s="135"/>
      <c r="L58" s="132"/>
      <c r="M58" s="132"/>
      <c r="N58" s="132"/>
      <c r="O58" s="132"/>
      <c r="P58" s="132"/>
      <c r="Q58" s="132"/>
      <c r="R58" s="132"/>
      <c r="S58" s="132"/>
      <c r="T58" s="132"/>
    </row>
    <row r="59" spans="1:20" s="4" customFormat="1" ht="16.5" customHeight="1">
      <c r="A59" s="12"/>
      <c r="B59" s="441"/>
      <c r="C59" s="442"/>
      <c r="D59" s="442"/>
      <c r="E59" s="442"/>
      <c r="F59" s="442"/>
      <c r="G59" s="442"/>
      <c r="H59" s="442"/>
      <c r="I59" s="442"/>
      <c r="J59" s="443"/>
      <c r="K59" s="135"/>
      <c r="L59" s="132"/>
      <c r="M59" s="132"/>
      <c r="N59" s="132"/>
      <c r="O59" s="132"/>
      <c r="P59" s="132"/>
      <c r="Q59" s="132"/>
      <c r="R59" s="132"/>
      <c r="S59" s="132"/>
      <c r="T59" s="132"/>
    </row>
    <row r="60" spans="1:20" s="4" customFormat="1" ht="16.5" customHeight="1">
      <c r="A60" s="12"/>
      <c r="B60" s="444"/>
      <c r="C60" s="445"/>
      <c r="D60" s="445"/>
      <c r="E60" s="445"/>
      <c r="F60" s="445"/>
      <c r="G60" s="445"/>
      <c r="H60" s="445"/>
      <c r="I60" s="445"/>
      <c r="J60" s="446"/>
      <c r="K60" s="135"/>
      <c r="L60" s="132"/>
      <c r="M60" s="132"/>
      <c r="N60" s="132"/>
      <c r="O60" s="132"/>
      <c r="P60" s="132"/>
      <c r="Q60" s="132"/>
      <c r="R60" s="132"/>
      <c r="S60" s="132"/>
      <c r="T60" s="132"/>
    </row>
    <row r="61" spans="1:20" s="4" customFormat="1" ht="6.75" customHeight="1">
      <c r="A61" s="12"/>
      <c r="B61" s="132"/>
      <c r="C61" s="132"/>
      <c r="D61" s="132"/>
      <c r="E61" s="132"/>
      <c r="F61" s="132"/>
      <c r="G61" s="132"/>
      <c r="H61" s="132"/>
      <c r="I61" s="132"/>
      <c r="J61" s="132"/>
      <c r="K61" s="135"/>
      <c r="L61" s="132"/>
      <c r="M61" s="132"/>
      <c r="N61" s="132"/>
      <c r="O61" s="132"/>
      <c r="P61" s="132"/>
      <c r="Q61" s="132"/>
      <c r="R61" s="132"/>
      <c r="S61" s="132"/>
      <c r="T61" s="132"/>
    </row>
    <row r="62" spans="1:20" s="4" customFormat="1" ht="18" customHeight="1" thickBot="1">
      <c r="A62" s="12"/>
      <c r="B62" s="447" t="s">
        <v>121</v>
      </c>
      <c r="C62" s="448"/>
      <c r="D62" s="448"/>
      <c r="E62" s="448"/>
      <c r="F62" s="448"/>
      <c r="G62" s="448"/>
      <c r="H62" s="448"/>
      <c r="I62" s="448"/>
      <c r="J62" s="448"/>
      <c r="K62" s="133"/>
      <c r="L62" s="134"/>
      <c r="M62" s="134"/>
      <c r="N62" s="134"/>
      <c r="O62" s="134"/>
      <c r="P62" s="134"/>
      <c r="Q62" s="134"/>
      <c r="R62" s="134"/>
      <c r="S62" s="134"/>
      <c r="T62" s="134"/>
    </row>
    <row r="63" spans="1:20" s="4" customFormat="1" ht="15.75" customHeight="1" thickTop="1">
      <c r="A63" s="12"/>
      <c r="B63" s="438"/>
      <c r="C63" s="439"/>
      <c r="D63" s="439"/>
      <c r="E63" s="439"/>
      <c r="F63" s="439"/>
      <c r="G63" s="439"/>
      <c r="H63" s="439"/>
      <c r="I63" s="439"/>
      <c r="J63" s="440"/>
      <c r="K63" s="135"/>
      <c r="L63" s="132"/>
      <c r="M63" s="132"/>
      <c r="N63" s="132"/>
      <c r="O63" s="132"/>
      <c r="P63" s="132"/>
      <c r="Q63" s="132"/>
      <c r="R63" s="132"/>
      <c r="S63" s="132"/>
      <c r="T63" s="132"/>
    </row>
    <row r="64" spans="1:20" s="4" customFormat="1" ht="15.75" customHeight="1">
      <c r="A64" s="12"/>
      <c r="B64" s="441"/>
      <c r="C64" s="442"/>
      <c r="D64" s="442"/>
      <c r="E64" s="442"/>
      <c r="F64" s="442"/>
      <c r="G64" s="442"/>
      <c r="H64" s="442"/>
      <c r="I64" s="442"/>
      <c r="J64" s="443"/>
      <c r="K64" s="135"/>
      <c r="L64" s="132"/>
      <c r="M64" s="132"/>
      <c r="N64" s="132"/>
      <c r="O64" s="132"/>
      <c r="P64" s="132"/>
      <c r="Q64" s="132"/>
      <c r="R64" s="132"/>
      <c r="S64" s="132"/>
      <c r="T64" s="132"/>
    </row>
    <row r="65" spans="1:20" s="4" customFormat="1" ht="15.75" customHeight="1">
      <c r="A65" s="12"/>
      <c r="B65" s="441"/>
      <c r="C65" s="442"/>
      <c r="D65" s="442"/>
      <c r="E65" s="442"/>
      <c r="F65" s="442"/>
      <c r="G65" s="442"/>
      <c r="H65" s="442"/>
      <c r="I65" s="442"/>
      <c r="J65" s="443"/>
      <c r="K65" s="12"/>
      <c r="L65" s="11"/>
      <c r="M65" s="11"/>
      <c r="N65" s="11"/>
      <c r="O65" s="11"/>
      <c r="P65" s="11"/>
      <c r="Q65" s="11"/>
      <c r="R65" s="11"/>
      <c r="S65" s="11"/>
      <c r="T65" s="11"/>
    </row>
    <row r="66" spans="1:20" s="4" customFormat="1" ht="15.75" customHeight="1">
      <c r="A66" s="12"/>
      <c r="B66" s="441"/>
      <c r="C66" s="442"/>
      <c r="D66" s="442"/>
      <c r="E66" s="442"/>
      <c r="F66" s="442"/>
      <c r="G66" s="442"/>
      <c r="H66" s="442"/>
      <c r="I66" s="442"/>
      <c r="J66" s="443"/>
      <c r="K66" s="12"/>
      <c r="L66" s="11"/>
      <c r="M66" s="11"/>
      <c r="N66" s="11"/>
      <c r="O66" s="11"/>
      <c r="P66" s="11"/>
      <c r="Q66" s="11"/>
      <c r="R66" s="11"/>
      <c r="S66" s="11"/>
      <c r="T66" s="11"/>
    </row>
    <row r="67" spans="1:20" s="4" customFormat="1" ht="15.75" customHeight="1">
      <c r="A67" s="12"/>
      <c r="B67" s="441"/>
      <c r="C67" s="442"/>
      <c r="D67" s="442"/>
      <c r="E67" s="442"/>
      <c r="F67" s="442"/>
      <c r="G67" s="442"/>
      <c r="H67" s="442"/>
      <c r="I67" s="442"/>
      <c r="J67" s="443"/>
      <c r="K67" s="12"/>
      <c r="L67" s="11"/>
      <c r="M67" s="11"/>
      <c r="N67" s="11"/>
      <c r="O67" s="11"/>
      <c r="P67" s="11"/>
      <c r="Q67" s="11"/>
      <c r="R67" s="11"/>
      <c r="S67" s="11"/>
      <c r="T67" s="11"/>
    </row>
    <row r="68" spans="1:20" s="4" customFormat="1" ht="15.75" customHeight="1">
      <c r="A68" s="12"/>
      <c r="B68" s="444"/>
      <c r="C68" s="445"/>
      <c r="D68" s="445"/>
      <c r="E68" s="445"/>
      <c r="F68" s="445"/>
      <c r="G68" s="445"/>
      <c r="H68" s="445"/>
      <c r="I68" s="445"/>
      <c r="J68" s="446"/>
      <c r="K68" s="12"/>
      <c r="L68" s="11"/>
      <c r="M68" s="11"/>
      <c r="N68" s="11"/>
      <c r="O68" s="11"/>
      <c r="P68" s="11"/>
      <c r="Q68" s="11"/>
      <c r="R68" s="11"/>
      <c r="S68" s="11"/>
      <c r="T68" s="11"/>
    </row>
    <row r="69" spans="1:20" s="4" customFormat="1" ht="7.5" customHeight="1">
      <c r="A69" s="12"/>
      <c r="B69" s="136"/>
      <c r="C69" s="15"/>
      <c r="D69" s="23"/>
      <c r="E69" s="23"/>
      <c r="F69" s="23"/>
      <c r="G69" s="23"/>
      <c r="H69" s="23"/>
      <c r="I69" s="23"/>
      <c r="J69" s="16"/>
      <c r="K69" s="12"/>
      <c r="L69" s="11"/>
      <c r="M69" s="11"/>
      <c r="N69" s="11"/>
      <c r="O69" s="11"/>
      <c r="P69" s="11"/>
      <c r="Q69" s="11"/>
      <c r="R69" s="11"/>
      <c r="S69" s="11"/>
      <c r="T69" s="11"/>
    </row>
    <row r="70" spans="1:20" s="4" customFormat="1" ht="15.75" customHeight="1" thickBot="1">
      <c r="A70" s="12"/>
      <c r="B70" s="447" t="s">
        <v>122</v>
      </c>
      <c r="C70" s="448"/>
      <c r="D70" s="448"/>
      <c r="E70" s="448"/>
      <c r="F70" s="448"/>
      <c r="G70" s="448"/>
      <c r="H70" s="448"/>
      <c r="I70" s="448"/>
      <c r="J70" s="448"/>
      <c r="K70" s="133"/>
      <c r="L70" s="134"/>
      <c r="M70" s="134"/>
      <c r="N70" s="134"/>
      <c r="O70" s="134"/>
      <c r="P70" s="134"/>
      <c r="Q70" s="134"/>
      <c r="R70" s="134"/>
      <c r="S70" s="134"/>
      <c r="T70" s="134"/>
    </row>
    <row r="71" spans="1:20" s="4" customFormat="1" ht="15.75" customHeight="1" thickTop="1">
      <c r="A71" s="12"/>
      <c r="B71" s="438"/>
      <c r="C71" s="439"/>
      <c r="D71" s="439"/>
      <c r="E71" s="439"/>
      <c r="F71" s="439"/>
      <c r="G71" s="439"/>
      <c r="H71" s="439"/>
      <c r="I71" s="439"/>
      <c r="J71" s="440"/>
      <c r="K71" s="135"/>
      <c r="L71" s="132"/>
      <c r="M71" s="132"/>
      <c r="N71" s="132"/>
      <c r="O71" s="132"/>
      <c r="P71" s="132"/>
      <c r="Q71" s="132"/>
      <c r="R71" s="132"/>
      <c r="S71" s="132"/>
      <c r="T71" s="132"/>
    </row>
    <row r="72" spans="1:20" s="4" customFormat="1" ht="15.75" customHeight="1">
      <c r="A72" s="12"/>
      <c r="B72" s="458"/>
      <c r="C72" s="442"/>
      <c r="D72" s="442"/>
      <c r="E72" s="442"/>
      <c r="F72" s="442"/>
      <c r="G72" s="442"/>
      <c r="H72" s="442"/>
      <c r="I72" s="442"/>
      <c r="J72" s="443"/>
      <c r="K72" s="135"/>
      <c r="L72" s="132"/>
      <c r="M72" s="132"/>
      <c r="N72" s="132"/>
      <c r="O72" s="132"/>
      <c r="P72" s="132"/>
      <c r="Q72" s="132"/>
      <c r="R72" s="132"/>
      <c r="S72" s="132"/>
      <c r="T72" s="132"/>
    </row>
    <row r="73" spans="1:20" s="4" customFormat="1" ht="15.75" customHeight="1">
      <c r="A73" s="12"/>
      <c r="B73" s="458"/>
      <c r="C73" s="442"/>
      <c r="D73" s="442"/>
      <c r="E73" s="442"/>
      <c r="F73" s="442"/>
      <c r="G73" s="442"/>
      <c r="H73" s="442"/>
      <c r="I73" s="442"/>
      <c r="J73" s="443"/>
      <c r="K73" s="135"/>
      <c r="L73" s="132"/>
      <c r="M73" s="132"/>
      <c r="N73" s="132"/>
      <c r="O73" s="132"/>
      <c r="P73" s="132"/>
      <c r="Q73" s="132"/>
      <c r="R73" s="132"/>
      <c r="S73" s="132"/>
      <c r="T73" s="132"/>
    </row>
    <row r="74" spans="1:20" s="4" customFormat="1" ht="15.75" customHeight="1">
      <c r="A74" s="12"/>
      <c r="B74" s="458"/>
      <c r="C74" s="442"/>
      <c r="D74" s="442"/>
      <c r="E74" s="442"/>
      <c r="F74" s="442"/>
      <c r="G74" s="442"/>
      <c r="H74" s="442"/>
      <c r="I74" s="442"/>
      <c r="J74" s="443"/>
      <c r="K74" s="135"/>
      <c r="L74" s="132"/>
      <c r="M74" s="132"/>
      <c r="N74" s="132"/>
      <c r="O74" s="132"/>
      <c r="P74" s="132"/>
      <c r="Q74" s="132"/>
      <c r="R74" s="132"/>
      <c r="S74" s="132"/>
      <c r="T74" s="132"/>
    </row>
    <row r="75" spans="1:20" s="4" customFormat="1" ht="15.75" customHeight="1">
      <c r="A75" s="12"/>
      <c r="B75" s="458"/>
      <c r="C75" s="442"/>
      <c r="D75" s="442"/>
      <c r="E75" s="442"/>
      <c r="F75" s="442"/>
      <c r="G75" s="442"/>
      <c r="H75" s="442"/>
      <c r="I75" s="442"/>
      <c r="J75" s="443"/>
      <c r="K75" s="135"/>
      <c r="L75" s="132"/>
      <c r="M75" s="132"/>
      <c r="N75" s="132"/>
      <c r="O75" s="132"/>
      <c r="P75" s="132"/>
      <c r="Q75" s="132"/>
      <c r="R75" s="132"/>
      <c r="S75" s="132"/>
      <c r="T75" s="132"/>
    </row>
    <row r="76" spans="1:20" s="4" customFormat="1" ht="15.75" customHeight="1">
      <c r="A76" s="12"/>
      <c r="B76" s="441"/>
      <c r="C76" s="442"/>
      <c r="D76" s="442"/>
      <c r="E76" s="442"/>
      <c r="F76" s="442"/>
      <c r="G76" s="442"/>
      <c r="H76" s="442"/>
      <c r="I76" s="442"/>
      <c r="J76" s="443"/>
      <c r="K76" s="135"/>
      <c r="L76" s="132"/>
      <c r="M76" s="132"/>
      <c r="N76" s="132"/>
      <c r="O76" s="132"/>
      <c r="P76" s="132"/>
      <c r="Q76" s="132"/>
      <c r="R76" s="132"/>
      <c r="S76" s="132"/>
      <c r="T76" s="132"/>
    </row>
    <row r="77" spans="1:20" s="4" customFormat="1" ht="15.75" customHeight="1">
      <c r="A77" s="12"/>
      <c r="B77" s="444"/>
      <c r="C77" s="445"/>
      <c r="D77" s="445"/>
      <c r="E77" s="445"/>
      <c r="F77" s="445"/>
      <c r="G77" s="445"/>
      <c r="H77" s="445"/>
      <c r="I77" s="445"/>
      <c r="J77" s="446"/>
      <c r="K77" s="135"/>
      <c r="L77" s="132"/>
      <c r="M77" s="132"/>
      <c r="N77" s="132"/>
      <c r="O77" s="132"/>
      <c r="P77" s="132"/>
      <c r="Q77" s="132"/>
      <c r="R77" s="132"/>
      <c r="S77" s="132"/>
      <c r="T77" s="132"/>
    </row>
    <row r="78" spans="1:20" s="4" customFormat="1" ht="7.5" customHeight="1">
      <c r="A78" s="12"/>
      <c r="B78" s="132"/>
      <c r="C78" s="132"/>
      <c r="D78" s="132"/>
      <c r="E78" s="132"/>
      <c r="F78" s="132"/>
      <c r="G78" s="132"/>
      <c r="H78" s="132"/>
      <c r="I78" s="132"/>
      <c r="J78" s="132"/>
      <c r="K78" s="135"/>
      <c r="L78" s="132"/>
      <c r="M78" s="132"/>
      <c r="N78" s="132"/>
      <c r="O78" s="132"/>
      <c r="P78" s="132"/>
      <c r="Q78" s="132"/>
      <c r="R78" s="132"/>
      <c r="S78" s="132"/>
      <c r="T78" s="132"/>
    </row>
    <row r="79" spans="1:20" s="4" customFormat="1" ht="15.75" customHeight="1" thickBot="1">
      <c r="A79" s="12"/>
      <c r="B79" s="447" t="s">
        <v>123</v>
      </c>
      <c r="C79" s="448"/>
      <c r="D79" s="448"/>
      <c r="E79" s="448"/>
      <c r="F79" s="448"/>
      <c r="G79" s="448"/>
      <c r="H79" s="448"/>
      <c r="I79" s="448"/>
      <c r="J79" s="448"/>
      <c r="K79" s="133"/>
      <c r="L79" s="134"/>
      <c r="M79" s="134"/>
      <c r="N79" s="134"/>
      <c r="O79" s="134"/>
      <c r="P79" s="134"/>
      <c r="Q79" s="134"/>
      <c r="R79" s="134"/>
      <c r="S79" s="134"/>
      <c r="T79" s="134"/>
    </row>
    <row r="80" spans="1:20" s="4" customFormat="1" ht="13.5" customHeight="1" thickTop="1">
      <c r="A80" s="12"/>
      <c r="B80" s="449"/>
      <c r="C80" s="450"/>
      <c r="D80" s="450"/>
      <c r="E80" s="450"/>
      <c r="F80" s="450"/>
      <c r="G80" s="450"/>
      <c r="H80" s="450"/>
      <c r="I80" s="450"/>
      <c r="J80" s="451"/>
      <c r="K80" s="12"/>
      <c r="L80" s="11"/>
      <c r="M80" s="11"/>
      <c r="N80" s="11"/>
      <c r="O80" s="11"/>
      <c r="P80" s="11"/>
      <c r="Q80" s="11"/>
      <c r="R80" s="11"/>
      <c r="S80" s="11"/>
      <c r="T80" s="11"/>
    </row>
    <row r="81" spans="1:20" s="4" customFormat="1" ht="13.5" customHeight="1">
      <c r="A81" s="12"/>
      <c r="B81" s="452"/>
      <c r="C81" s="453"/>
      <c r="D81" s="453"/>
      <c r="E81" s="453"/>
      <c r="F81" s="453"/>
      <c r="G81" s="453"/>
      <c r="H81" s="453"/>
      <c r="I81" s="453"/>
      <c r="J81" s="454"/>
      <c r="K81" s="12"/>
      <c r="L81" s="11"/>
      <c r="M81" s="11"/>
      <c r="N81" s="11"/>
      <c r="O81" s="11"/>
      <c r="P81" s="11"/>
      <c r="Q81" s="11"/>
      <c r="R81" s="11"/>
      <c r="S81" s="11"/>
      <c r="T81" s="11"/>
    </row>
    <row r="82" spans="1:20" s="4" customFormat="1" ht="13.5" customHeight="1">
      <c r="A82" s="12"/>
      <c r="B82" s="452"/>
      <c r="C82" s="453"/>
      <c r="D82" s="453"/>
      <c r="E82" s="453"/>
      <c r="F82" s="453"/>
      <c r="G82" s="453"/>
      <c r="H82" s="453"/>
      <c r="I82" s="453"/>
      <c r="J82" s="454"/>
      <c r="K82" s="12"/>
      <c r="L82" s="11"/>
      <c r="M82" s="11"/>
      <c r="N82" s="11"/>
      <c r="O82" s="11"/>
      <c r="P82" s="11"/>
      <c r="Q82" s="11"/>
      <c r="R82" s="11"/>
      <c r="S82" s="11"/>
      <c r="T82" s="11"/>
    </row>
    <row r="83" spans="1:20" s="4" customFormat="1" ht="13.5" customHeight="1">
      <c r="A83" s="12"/>
      <c r="B83" s="452"/>
      <c r="C83" s="453"/>
      <c r="D83" s="453"/>
      <c r="E83" s="453"/>
      <c r="F83" s="453"/>
      <c r="G83" s="453"/>
      <c r="H83" s="453"/>
      <c r="I83" s="453"/>
      <c r="J83" s="454"/>
      <c r="K83" s="12"/>
      <c r="L83" s="11"/>
      <c r="M83" s="11"/>
      <c r="N83" s="11"/>
      <c r="O83" s="11"/>
      <c r="P83" s="11"/>
      <c r="Q83" s="11"/>
      <c r="R83" s="11"/>
      <c r="S83" s="11"/>
      <c r="T83" s="11"/>
    </row>
    <row r="84" spans="1:20" s="4" customFormat="1" ht="13.5" customHeight="1">
      <c r="A84" s="12"/>
      <c r="B84" s="452"/>
      <c r="C84" s="453"/>
      <c r="D84" s="453"/>
      <c r="E84" s="453"/>
      <c r="F84" s="453"/>
      <c r="G84" s="453"/>
      <c r="H84" s="453"/>
      <c r="I84" s="453"/>
      <c r="J84" s="454"/>
      <c r="K84" s="12"/>
      <c r="L84" s="11"/>
      <c r="M84" s="11"/>
      <c r="N84" s="11"/>
      <c r="O84" s="11"/>
      <c r="P84" s="11"/>
      <c r="Q84" s="11"/>
      <c r="R84" s="11"/>
      <c r="S84" s="11"/>
      <c r="T84" s="11"/>
    </row>
    <row r="85" spans="1:20" s="4" customFormat="1" ht="13.5" customHeight="1">
      <c r="A85" s="12"/>
      <c r="B85" s="455"/>
      <c r="C85" s="456"/>
      <c r="D85" s="456"/>
      <c r="E85" s="456"/>
      <c r="F85" s="456"/>
      <c r="G85" s="456"/>
      <c r="H85" s="456"/>
      <c r="I85" s="456"/>
      <c r="J85" s="457"/>
      <c r="K85" s="12"/>
      <c r="L85" s="11"/>
      <c r="M85" s="11"/>
      <c r="N85" s="11"/>
      <c r="O85" s="11"/>
      <c r="P85" s="11"/>
      <c r="Q85" s="11"/>
      <c r="R85" s="11"/>
      <c r="S85" s="11"/>
      <c r="T85" s="11"/>
    </row>
    <row r="86" spans="1:11" s="4" customFormat="1" ht="23.25" customHeight="1">
      <c r="A86" s="12"/>
      <c r="B86" s="139" t="s">
        <v>124</v>
      </c>
      <c r="C86" s="15"/>
      <c r="D86" s="23"/>
      <c r="E86" s="23"/>
      <c r="F86" s="23"/>
      <c r="G86" s="23"/>
      <c r="H86" s="23"/>
      <c r="I86" s="23"/>
      <c r="J86" s="16"/>
      <c r="K86" s="12"/>
    </row>
    <row r="87" spans="1:11" s="4" customFormat="1" ht="3.75" customHeight="1">
      <c r="A87" s="12"/>
      <c r="B87" s="25"/>
      <c r="C87" s="15"/>
      <c r="D87" s="23"/>
      <c r="E87" s="23"/>
      <c r="F87" s="23"/>
      <c r="G87" s="23"/>
      <c r="H87" s="23"/>
      <c r="I87" s="23"/>
      <c r="J87" s="16"/>
      <c r="K87" s="12"/>
    </row>
    <row r="88" spans="1:11" s="4" customFormat="1" ht="15.75" customHeight="1">
      <c r="A88" s="12"/>
      <c r="B88" s="467" t="s">
        <v>125</v>
      </c>
      <c r="C88" s="468"/>
      <c r="D88" s="468"/>
      <c r="E88" s="468"/>
      <c r="F88" s="468"/>
      <c r="G88" s="468"/>
      <c r="H88" s="140"/>
      <c r="I88" s="141"/>
      <c r="J88" s="16"/>
      <c r="K88" s="12"/>
    </row>
    <row r="89" spans="1:11" ht="4.5" customHeight="1">
      <c r="A89" s="12"/>
      <c r="B89" s="142"/>
      <c r="C89" s="479"/>
      <c r="D89" s="480"/>
      <c r="E89" s="31"/>
      <c r="F89" s="143"/>
      <c r="G89" s="46"/>
      <c r="H89" s="144"/>
      <c r="I89" s="145"/>
      <c r="J89" s="31"/>
      <c r="K89" s="12"/>
    </row>
    <row r="90" spans="1:11" ht="14.25" customHeight="1">
      <c r="A90" s="12"/>
      <c r="B90" s="18" t="s">
        <v>9</v>
      </c>
      <c r="C90" s="463"/>
      <c r="D90" s="464"/>
      <c r="E90" s="460"/>
      <c r="F90" s="460"/>
      <c r="G90" s="460"/>
      <c r="H90" s="144"/>
      <c r="I90" s="145"/>
      <c r="J90" s="31"/>
      <c r="K90" s="12"/>
    </row>
    <row r="91" spans="1:11" ht="18" customHeight="1">
      <c r="A91" s="12"/>
      <c r="B91" s="18" t="s">
        <v>10</v>
      </c>
      <c r="C91" s="465"/>
      <c r="D91" s="466"/>
      <c r="E91" s="462"/>
      <c r="F91" s="462"/>
      <c r="G91" s="462"/>
      <c r="H91" s="144"/>
      <c r="I91" s="145"/>
      <c r="J91" s="31"/>
      <c r="K91" s="12"/>
    </row>
    <row r="92" spans="1:10" ht="18" customHeight="1">
      <c r="A92" s="11"/>
      <c r="B92" s="18" t="s">
        <v>14</v>
      </c>
      <c r="C92" s="469"/>
      <c r="D92" s="469"/>
      <c r="E92" s="469"/>
      <c r="F92" s="469"/>
      <c r="G92" s="469"/>
      <c r="H92" s="20"/>
      <c r="I92" s="8"/>
      <c r="J92" s="8"/>
    </row>
    <row r="93" spans="1:10" ht="7.5" customHeight="1">
      <c r="A93" s="11"/>
      <c r="B93" s="18"/>
      <c r="C93" s="143"/>
      <c r="D93" s="143"/>
      <c r="E93" s="143"/>
      <c r="F93" s="143"/>
      <c r="G93" s="143"/>
      <c r="H93" s="20"/>
      <c r="I93" s="8"/>
      <c r="J93" s="8"/>
    </row>
    <row r="94" spans="1:10" ht="15.75" customHeight="1">
      <c r="A94" s="11"/>
      <c r="B94" s="146" t="s">
        <v>16</v>
      </c>
      <c r="C94" s="459"/>
      <c r="D94" s="460"/>
      <c r="E94" s="460"/>
      <c r="F94" s="460"/>
      <c r="G94" s="460"/>
      <c r="H94" s="20"/>
      <c r="I94" s="8"/>
      <c r="J94" s="8"/>
    </row>
    <row r="95" spans="1:10" ht="15.75" customHeight="1">
      <c r="A95" s="11"/>
      <c r="B95" s="146" t="s">
        <v>19</v>
      </c>
      <c r="C95" s="461"/>
      <c r="D95" s="462"/>
      <c r="E95" s="462"/>
      <c r="F95" s="462"/>
      <c r="G95" s="462"/>
      <c r="H95" s="20"/>
      <c r="I95" s="8"/>
      <c r="J95" s="8"/>
    </row>
    <row r="96" spans="1:10" ht="7.5" customHeight="1">
      <c r="A96" s="11"/>
      <c r="B96" s="21"/>
      <c r="C96" s="484"/>
      <c r="D96" s="485"/>
      <c r="E96" s="147"/>
      <c r="F96" s="9"/>
      <c r="G96" s="9"/>
      <c r="H96" s="148"/>
      <c r="I96" s="149"/>
      <c r="J96" s="149"/>
    </row>
    <row r="97" spans="1:10" ht="12.75" customHeight="1">
      <c r="A97" s="11"/>
      <c r="B97" s="11"/>
      <c r="C97" s="11"/>
      <c r="D97" s="11"/>
      <c r="E97" s="11"/>
      <c r="F97" s="11"/>
      <c r="G97" s="11"/>
      <c r="H97" s="11"/>
      <c r="I97" s="24"/>
      <c r="J97" s="11"/>
    </row>
    <row r="98" spans="1:10" ht="41.25" customHeight="1" hidden="1">
      <c r="A98" s="11"/>
      <c r="B98" s="11"/>
      <c r="C98" s="11"/>
      <c r="D98" s="11"/>
      <c r="E98" s="11"/>
      <c r="F98" s="11"/>
      <c r="G98" s="11"/>
      <c r="H98" s="11"/>
      <c r="I98" s="11"/>
      <c r="J98" s="11"/>
    </row>
    <row r="99" spans="1:10" ht="12.75" hidden="1">
      <c r="A99" s="11"/>
      <c r="B99" s="11"/>
      <c r="C99" s="11"/>
      <c r="D99" s="11"/>
      <c r="E99" s="11"/>
      <c r="F99" s="11"/>
      <c r="G99" s="11"/>
      <c r="H99" s="11"/>
      <c r="I99" s="11"/>
      <c r="J99" s="11"/>
    </row>
    <row r="100" spans="1:10" ht="12.75" hidden="1">
      <c r="A100" s="11"/>
      <c r="B100" s="11"/>
      <c r="C100" s="11"/>
      <c r="D100" s="11"/>
      <c r="E100" s="11"/>
      <c r="F100" s="11"/>
      <c r="G100" s="11"/>
      <c r="H100" s="11"/>
      <c r="I100" s="11"/>
      <c r="J100" s="11"/>
    </row>
    <row r="101" spans="1:10" ht="12.75" hidden="1">
      <c r="A101" s="11"/>
      <c r="B101" s="11"/>
      <c r="C101" s="11"/>
      <c r="D101" s="11"/>
      <c r="E101" s="11"/>
      <c r="F101" s="11"/>
      <c r="G101" s="11"/>
      <c r="H101" s="11"/>
      <c r="I101" s="11"/>
      <c r="J101" s="11"/>
    </row>
    <row r="102" spans="1:10" ht="12.75" hidden="1">
      <c r="A102" s="11"/>
      <c r="B102" s="11"/>
      <c r="C102" s="11"/>
      <c r="D102" s="11"/>
      <c r="E102" s="11"/>
      <c r="F102" s="11"/>
      <c r="G102" s="11"/>
      <c r="H102" s="11"/>
      <c r="I102" s="11"/>
      <c r="J102" s="11"/>
    </row>
    <row r="103" spans="1:10" ht="12.75" hidden="1">
      <c r="A103" s="11"/>
      <c r="B103" s="11"/>
      <c r="C103" s="11"/>
      <c r="D103" s="11"/>
      <c r="E103" s="11"/>
      <c r="F103" s="11"/>
      <c r="G103" s="11"/>
      <c r="H103" s="11"/>
      <c r="I103" s="11"/>
      <c r="J103" s="11"/>
    </row>
    <row r="104" spans="1:10" ht="12.75" hidden="1">
      <c r="A104" s="11"/>
      <c r="B104" s="11"/>
      <c r="C104" s="11"/>
      <c r="D104" s="11"/>
      <c r="E104" s="11"/>
      <c r="F104" s="11"/>
      <c r="G104" s="11"/>
      <c r="H104" s="11"/>
      <c r="I104" s="11"/>
      <c r="J104" s="11"/>
    </row>
    <row r="105" spans="1:10" ht="12.75" hidden="1">
      <c r="A105" s="11"/>
      <c r="B105" s="11"/>
      <c r="C105" s="11"/>
      <c r="D105" s="11"/>
      <c r="E105" s="11"/>
      <c r="F105" s="11"/>
      <c r="G105" s="11"/>
      <c r="H105" s="11"/>
      <c r="I105" s="11"/>
      <c r="J105" s="11"/>
    </row>
    <row r="106" spans="1:10" ht="12.75" hidden="1">
      <c r="A106" s="11"/>
      <c r="B106" s="11"/>
      <c r="C106" s="11"/>
      <c r="D106" s="11"/>
      <c r="E106" s="11"/>
      <c r="F106" s="11"/>
      <c r="G106" s="11"/>
      <c r="H106" s="11"/>
      <c r="I106" s="11"/>
      <c r="J106" s="11"/>
    </row>
    <row r="107" spans="1:10" ht="12.75" hidden="1">
      <c r="A107" s="11"/>
      <c r="B107" s="11"/>
      <c r="C107" s="11"/>
      <c r="D107" s="11"/>
      <c r="E107" s="11"/>
      <c r="F107" s="11"/>
      <c r="G107" s="11"/>
      <c r="H107" s="11"/>
      <c r="I107" s="11"/>
      <c r="J107" s="11"/>
    </row>
    <row r="108" spans="1:10" ht="12.75" hidden="1">
      <c r="A108" s="11"/>
      <c r="B108" s="11"/>
      <c r="C108" s="11"/>
      <c r="D108" s="11"/>
      <c r="E108" s="11"/>
      <c r="F108" s="11"/>
      <c r="G108" s="11"/>
      <c r="H108" s="11"/>
      <c r="I108" s="11"/>
      <c r="J108" s="11"/>
    </row>
    <row r="109" spans="1:10" ht="12.75" hidden="1">
      <c r="A109" s="11"/>
      <c r="B109" s="11"/>
      <c r="C109" s="11"/>
      <c r="D109" s="11"/>
      <c r="E109" s="11"/>
      <c r="F109" s="11"/>
      <c r="G109" s="11"/>
      <c r="H109" s="11"/>
      <c r="I109" s="11"/>
      <c r="J109" s="11"/>
    </row>
    <row r="110" spans="1:10" ht="12.75" hidden="1">
      <c r="A110" s="11"/>
      <c r="B110" s="11"/>
      <c r="C110" s="11"/>
      <c r="D110" s="11"/>
      <c r="E110" s="11"/>
      <c r="F110" s="11"/>
      <c r="G110" s="11"/>
      <c r="H110" s="11"/>
      <c r="I110" s="11"/>
      <c r="J110" s="11"/>
    </row>
    <row r="111" spans="1:10" ht="12.75" hidden="1">
      <c r="A111" s="11"/>
      <c r="B111" s="11"/>
      <c r="C111" s="11"/>
      <c r="D111" s="11"/>
      <c r="E111" s="11"/>
      <c r="F111" s="11"/>
      <c r="G111" s="11"/>
      <c r="H111" s="11"/>
      <c r="I111" s="11"/>
      <c r="J111" s="11"/>
    </row>
    <row r="112" spans="1:10" ht="12.75" hidden="1">
      <c r="A112" s="11"/>
      <c r="B112" s="11"/>
      <c r="C112" s="11"/>
      <c r="D112" s="11"/>
      <c r="E112" s="11"/>
      <c r="F112" s="11"/>
      <c r="G112" s="11"/>
      <c r="H112" s="11"/>
      <c r="I112" s="11"/>
      <c r="J112" s="11"/>
    </row>
    <row r="113" spans="1:10" ht="12.75" hidden="1">
      <c r="A113" s="11"/>
      <c r="B113" s="11"/>
      <c r="C113" s="11"/>
      <c r="D113" s="11"/>
      <c r="E113" s="11"/>
      <c r="F113" s="11"/>
      <c r="G113" s="11"/>
      <c r="H113" s="11"/>
      <c r="I113" s="11"/>
      <c r="J113" s="11"/>
    </row>
    <row r="114" spans="1:10" ht="12.75" hidden="1">
      <c r="A114" s="11"/>
      <c r="B114" s="11"/>
      <c r="C114" s="11"/>
      <c r="D114" s="11"/>
      <c r="E114" s="11"/>
      <c r="F114" s="11"/>
      <c r="G114" s="11"/>
      <c r="H114" s="11"/>
      <c r="I114" s="11"/>
      <c r="J114" s="11"/>
    </row>
    <row r="115" spans="1:10" ht="12.75" hidden="1">
      <c r="A115" s="11"/>
      <c r="B115" s="11"/>
      <c r="C115" s="11"/>
      <c r="D115" s="11"/>
      <c r="E115" s="11"/>
      <c r="F115" s="11"/>
      <c r="G115" s="11"/>
      <c r="H115" s="11"/>
      <c r="I115" s="11"/>
      <c r="J115" s="11"/>
    </row>
    <row r="116" spans="1:10" ht="12.75" hidden="1">
      <c r="A116" s="11"/>
      <c r="B116" s="11"/>
      <c r="C116" s="11"/>
      <c r="D116" s="11"/>
      <c r="E116" s="11"/>
      <c r="F116" s="11"/>
      <c r="G116" s="11"/>
      <c r="H116" s="11"/>
      <c r="I116" s="11"/>
      <c r="J116" s="11"/>
    </row>
    <row r="117" spans="1:10" ht="12.75" hidden="1">
      <c r="A117" s="11"/>
      <c r="B117" s="11"/>
      <c r="C117" s="11"/>
      <c r="D117" s="11"/>
      <c r="E117" s="11"/>
      <c r="F117" s="11"/>
      <c r="G117" s="11"/>
      <c r="H117" s="11"/>
      <c r="I117" s="11"/>
      <c r="J117" s="11"/>
    </row>
    <row r="118" spans="1:10" ht="12.75" hidden="1">
      <c r="A118" s="11"/>
      <c r="B118" s="11"/>
      <c r="C118" s="11"/>
      <c r="D118" s="11"/>
      <c r="E118" s="11"/>
      <c r="F118" s="11"/>
      <c r="G118" s="11"/>
      <c r="H118" s="11"/>
      <c r="I118" s="11"/>
      <c r="J118" s="11"/>
    </row>
    <row r="119" spans="1:10" ht="12.75" hidden="1">
      <c r="A119" s="11"/>
      <c r="B119" s="11"/>
      <c r="C119" s="11"/>
      <c r="D119" s="11"/>
      <c r="E119" s="11"/>
      <c r="F119" s="11"/>
      <c r="G119" s="11"/>
      <c r="H119" s="11"/>
      <c r="I119" s="11"/>
      <c r="J119" s="11"/>
    </row>
    <row r="120" spans="1:10" ht="12.75" hidden="1">
      <c r="A120" s="11"/>
      <c r="B120" s="11"/>
      <c r="C120" s="11"/>
      <c r="D120" s="11"/>
      <c r="E120" s="11"/>
      <c r="F120" s="11"/>
      <c r="G120" s="11"/>
      <c r="H120" s="11"/>
      <c r="I120" s="11"/>
      <c r="J120" s="11"/>
    </row>
    <row r="121" spans="1:10" ht="12.75" hidden="1">
      <c r="A121" s="11"/>
      <c r="B121" s="11"/>
      <c r="C121" s="11"/>
      <c r="D121" s="11"/>
      <c r="E121" s="11"/>
      <c r="F121" s="11"/>
      <c r="G121" s="11"/>
      <c r="H121" s="11"/>
      <c r="I121" s="11"/>
      <c r="J121" s="11"/>
    </row>
    <row r="122" spans="1:10" ht="12.75" hidden="1">
      <c r="A122" s="11"/>
      <c r="B122" s="11"/>
      <c r="C122" s="11"/>
      <c r="D122" s="11"/>
      <c r="E122" s="11"/>
      <c r="F122" s="11"/>
      <c r="G122" s="11"/>
      <c r="H122" s="11"/>
      <c r="I122" s="11"/>
      <c r="J122" s="11"/>
    </row>
    <row r="144" ht="10.5" customHeight="1" hidden="1"/>
    <row r="175" spans="2:9" ht="12.75" hidden="1">
      <c r="B175" s="471"/>
      <c r="C175" s="472"/>
      <c r="D175" s="473"/>
      <c r="E175" s="473"/>
      <c r="F175" s="473"/>
      <c r="G175" s="473"/>
      <c r="H175" s="473"/>
      <c r="I175" s="473"/>
    </row>
    <row r="177" spans="2:9" ht="12.75" hidden="1">
      <c r="B177" s="470"/>
      <c r="C177" s="288"/>
      <c r="D177" s="288"/>
      <c r="E177" s="288"/>
      <c r="F177" s="288"/>
      <c r="G177" s="288"/>
      <c r="H177" s="288"/>
      <c r="I177" s="288"/>
    </row>
    <row r="340" ht="15" customHeight="1" hidden="1"/>
  </sheetData>
  <sheetProtection selectLockedCells="1"/>
  <mergeCells count="34">
    <mergeCell ref="B177:I177"/>
    <mergeCell ref="B175:I175"/>
    <mergeCell ref="A4:L4"/>
    <mergeCell ref="A1:K1"/>
    <mergeCell ref="A3:K3"/>
    <mergeCell ref="C89:D89"/>
    <mergeCell ref="A2:K2"/>
    <mergeCell ref="B6:J6"/>
    <mergeCell ref="B7:I7"/>
    <mergeCell ref="C96:D96"/>
    <mergeCell ref="C94:G94"/>
    <mergeCell ref="C95:G95"/>
    <mergeCell ref="B63:J68"/>
    <mergeCell ref="B71:J77"/>
    <mergeCell ref="C90:G90"/>
    <mergeCell ref="C91:G91"/>
    <mergeCell ref="B88:G88"/>
    <mergeCell ref="C92:G92"/>
    <mergeCell ref="B33:J38"/>
    <mergeCell ref="B24:J24"/>
    <mergeCell ref="B32:J32"/>
    <mergeCell ref="B40:J40"/>
    <mergeCell ref="B25:J30"/>
    <mergeCell ref="B8:J8"/>
    <mergeCell ref="B9:J14"/>
    <mergeCell ref="B16:J16"/>
    <mergeCell ref="B17:J22"/>
    <mergeCell ref="B41:J45"/>
    <mergeCell ref="B62:J62"/>
    <mergeCell ref="B70:J70"/>
    <mergeCell ref="B80:J85"/>
    <mergeCell ref="B48:J48"/>
    <mergeCell ref="B49:J60"/>
    <mergeCell ref="B79:J79"/>
  </mergeCells>
  <printOptions/>
  <pageMargins left="0.5" right="0.5" top="0.5" bottom="0.5" header="0.5" footer="0.5"/>
  <pageSetup horizontalDpi="600" verticalDpi="600" orientation="portrait" r:id="rId1"/>
  <headerFooter alignWithMargins="0">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Rhode Island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rholt</dc:creator>
  <cp:keywords/>
  <dc:description/>
  <cp:lastModifiedBy>Soderlund, Steven (DOT)</cp:lastModifiedBy>
  <cp:lastPrinted>2022-04-20T18:14:27Z</cp:lastPrinted>
  <dcterms:created xsi:type="dcterms:W3CDTF">2006-04-07T18:50:22Z</dcterms:created>
  <dcterms:modified xsi:type="dcterms:W3CDTF">2023-07-14T14:51:24Z</dcterms:modified>
  <cp:category/>
  <cp:version/>
  <cp:contentType/>
  <cp:contentStatus/>
</cp:coreProperties>
</file>